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mupcp00684\E_Users\EMSR369\03MAPS\output\EMSR369\AOI01\GRA\PRODUCT\v1\"/>
    </mc:Choice>
  </mc:AlternateContent>
  <bookViews>
    <workbookView xWindow="0" yWindow="0" windowWidth="24705" windowHeight="9735"/>
  </bookViews>
  <sheets>
    <sheet name="Grading" sheetId="1" r:id="rId1"/>
  </sheets>
  <calcPr calcId="152511"/>
</workbook>
</file>

<file path=xl/calcChain.xml><?xml version="1.0" encoding="utf-8"?>
<calcChain xmlns="http://schemas.openxmlformats.org/spreadsheetml/2006/main">
  <c r="G3" i="1" l="1"/>
  <c r="G12" i="1" l="1"/>
  <c r="G10" i="1"/>
  <c r="G4" i="1" l="1"/>
</calcChain>
</file>

<file path=xl/sharedStrings.xml><?xml version="1.0" encoding="utf-8"?>
<sst xmlns="http://schemas.openxmlformats.org/spreadsheetml/2006/main" count="33" uniqueCount="26">
  <si>
    <t>Consequences within the AOI</t>
  </si>
  <si>
    <t xml:space="preserve">Unit of measurement </t>
  </si>
  <si>
    <t>Destroyed</t>
  </si>
  <si>
    <t>Total affected</t>
  </si>
  <si>
    <t>Total in AOI</t>
  </si>
  <si>
    <t>ha</t>
  </si>
  <si>
    <t>No.</t>
  </si>
  <si>
    <t>Estimated population</t>
  </si>
  <si>
    <t xml:space="preserve">Residential </t>
  </si>
  <si>
    <t xml:space="preserve">Transportation </t>
  </si>
  <si>
    <t>Land use</t>
  </si>
  <si>
    <t>Damaged</t>
  </si>
  <si>
    <t>Possibly damaged</t>
  </si>
  <si>
    <t>Local Road</t>
  </si>
  <si>
    <t>Cart Track</t>
  </si>
  <si>
    <t>Open spaces with little or no vegetation</t>
  </si>
  <si>
    <t>Arable land</t>
  </si>
  <si>
    <t xml:space="preserve">Heterogeneous agricultural areas </t>
  </si>
  <si>
    <t xml:space="preserve">Forests </t>
  </si>
  <si>
    <t>Shrub and/or herbaceous vegetation association</t>
  </si>
  <si>
    <t>Facilities</t>
  </si>
  <si>
    <t>Settlements</t>
  </si>
  <si>
    <t>km</t>
  </si>
  <si>
    <t>Dam</t>
  </si>
  <si>
    <t>Number of inhabitants</t>
  </si>
  <si>
    <t>Burnt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</si>
</sst>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right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1" xfId="0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6" fillId="2" borderId="8" xfId="0" applyFont="1" applyFill="1" applyBorder="1"/>
    <xf numFmtId="0" fontId="4" fillId="2" borderId="9" xfId="0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9" xfId="0" applyNumberFormat="1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3" fillId="2" borderId="7" xfId="0" applyFont="1" applyFill="1" applyBorder="1"/>
    <xf numFmtId="0" fontId="3" fillId="2" borderId="13" xfId="0" applyFont="1" applyFill="1" applyBorder="1"/>
    <xf numFmtId="0" fontId="6" fillId="2" borderId="11" xfId="0" applyFont="1" applyFill="1" applyBorder="1"/>
    <xf numFmtId="0" fontId="4" fillId="2" borderId="10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</cellXfs>
  <cellStyles count="4">
    <cellStyle name="Excel Built-in Normal" xfId="1"/>
    <cellStyle name="Normale 2" xfId="2"/>
    <cellStyle name="Normale 3" xf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>
      <selection sqref="A1:H1"/>
    </sheetView>
  </sheetViews>
  <sheetFormatPr baseColWidth="10" defaultColWidth="9.140625" defaultRowHeight="15" x14ac:dyDescent="0.25"/>
  <cols>
    <col min="1" max="1" width="26.85546875" style="1" bestFit="1" customWidth="1"/>
    <col min="2" max="2" width="55.140625" style="1" bestFit="1" customWidth="1"/>
    <col min="3" max="3" width="7.42578125" style="1" bestFit="1" customWidth="1"/>
    <col min="4" max="4" width="11.42578125" style="1" customWidth="1"/>
    <col min="5" max="8" width="9.85546875" style="1" customWidth="1"/>
    <col min="9" max="10" width="9.140625" style="1"/>
    <col min="11" max="11" width="26.85546875" style="1" bestFit="1" customWidth="1"/>
    <col min="12" max="12" width="55.140625" style="1" bestFit="1" customWidth="1"/>
    <col min="13" max="13" width="7.42578125" style="1" bestFit="1" customWidth="1"/>
    <col min="14" max="18" width="9.85546875" style="1" customWidth="1"/>
    <col min="19" max="16384" width="9.140625" style="1"/>
  </cols>
  <sheetData>
    <row r="1" spans="1:9" x14ac:dyDescent="0.25">
      <c r="A1" s="31" t="s">
        <v>0</v>
      </c>
      <c r="B1" s="32"/>
      <c r="C1" s="32"/>
      <c r="D1" s="32"/>
      <c r="E1" s="32"/>
      <c r="F1" s="32"/>
      <c r="G1" s="32"/>
      <c r="H1" s="33"/>
    </row>
    <row r="2" spans="1:9" ht="30" x14ac:dyDescent="0.25">
      <c r="A2" s="2"/>
      <c r="B2" s="34" t="s">
        <v>1</v>
      </c>
      <c r="C2" s="35"/>
      <c r="D2" s="3" t="s">
        <v>2</v>
      </c>
      <c r="E2" s="3" t="s">
        <v>11</v>
      </c>
      <c r="F2" s="3" t="s">
        <v>12</v>
      </c>
      <c r="G2" s="3" t="s">
        <v>3</v>
      </c>
      <c r="H2" s="3" t="s">
        <v>4</v>
      </c>
    </row>
    <row r="3" spans="1:9" x14ac:dyDescent="0.25">
      <c r="A3" s="4" t="s">
        <v>25</v>
      </c>
      <c r="B3" s="36" t="s">
        <v>5</v>
      </c>
      <c r="C3" s="37"/>
      <c r="D3" s="38"/>
      <c r="E3" s="39"/>
      <c r="F3" s="40"/>
      <c r="G3" s="38">
        <f>SUM(G10,G12)</f>
        <v>498.21999999999997</v>
      </c>
      <c r="H3" s="40"/>
    </row>
    <row r="4" spans="1:9" x14ac:dyDescent="0.25">
      <c r="A4" s="19" t="s">
        <v>7</v>
      </c>
      <c r="B4" s="34" t="s">
        <v>24</v>
      </c>
      <c r="C4" s="35"/>
      <c r="D4" s="41"/>
      <c r="E4" s="42"/>
      <c r="F4" s="43"/>
      <c r="G4" s="5">
        <f>(H4/H5)*G5</f>
        <v>7.4833948339483394</v>
      </c>
      <c r="H4" s="5">
        <v>520</v>
      </c>
    </row>
    <row r="5" spans="1:9" x14ac:dyDescent="0.25">
      <c r="A5" s="19" t="s">
        <v>21</v>
      </c>
      <c r="B5" s="21" t="s">
        <v>8</v>
      </c>
      <c r="C5" s="22" t="s">
        <v>5</v>
      </c>
      <c r="D5" s="18"/>
      <c r="E5" s="18"/>
      <c r="F5" s="18"/>
      <c r="G5" s="18">
        <v>0.39</v>
      </c>
      <c r="H5" s="18">
        <v>27.1</v>
      </c>
    </row>
    <row r="6" spans="1:9" ht="15.75" x14ac:dyDescent="0.3">
      <c r="A6" s="26" t="s">
        <v>9</v>
      </c>
      <c r="B6" s="8" t="s">
        <v>13</v>
      </c>
      <c r="C6" s="9" t="s">
        <v>22</v>
      </c>
      <c r="D6" s="10">
        <v>0</v>
      </c>
      <c r="E6" s="10">
        <v>0</v>
      </c>
      <c r="F6" s="10">
        <v>1.3</v>
      </c>
      <c r="G6" s="10">
        <v>1.3</v>
      </c>
      <c r="H6" s="10">
        <v>46.07</v>
      </c>
    </row>
    <row r="7" spans="1:9" ht="15.75" x14ac:dyDescent="0.3">
      <c r="A7" s="27"/>
      <c r="B7" s="24" t="s">
        <v>14</v>
      </c>
      <c r="C7" s="11" t="s">
        <v>22</v>
      </c>
      <c r="D7" s="12">
        <v>0</v>
      </c>
      <c r="E7" s="12">
        <v>0</v>
      </c>
      <c r="F7" s="12">
        <v>20.87</v>
      </c>
      <c r="G7" s="12">
        <v>20.87</v>
      </c>
      <c r="H7" s="12">
        <v>274.47000000000003</v>
      </c>
    </row>
    <row r="8" spans="1:9" ht="15.75" x14ac:dyDescent="0.3">
      <c r="A8" s="20" t="s">
        <v>20</v>
      </c>
      <c r="B8" s="23" t="s">
        <v>23</v>
      </c>
      <c r="C8" s="15" t="s">
        <v>6</v>
      </c>
      <c r="D8" s="12">
        <v>0</v>
      </c>
      <c r="E8" s="12">
        <v>0</v>
      </c>
      <c r="F8" s="12">
        <v>0</v>
      </c>
      <c r="G8" s="12">
        <v>0</v>
      </c>
      <c r="H8" s="12">
        <v>1</v>
      </c>
    </row>
    <row r="9" spans="1:9" ht="15.75" x14ac:dyDescent="0.3">
      <c r="A9" s="28" t="s">
        <v>10</v>
      </c>
      <c r="B9" s="25" t="s">
        <v>16</v>
      </c>
      <c r="C9" s="6" t="s">
        <v>5</v>
      </c>
      <c r="D9" s="7">
        <v>0</v>
      </c>
      <c r="E9" s="7">
        <v>0</v>
      </c>
      <c r="F9" s="7">
        <v>0</v>
      </c>
      <c r="G9" s="7">
        <v>0</v>
      </c>
      <c r="H9" s="7">
        <v>95.62</v>
      </c>
    </row>
    <row r="10" spans="1:9" ht="15.75" x14ac:dyDescent="0.3">
      <c r="A10" s="29"/>
      <c r="B10" s="13" t="s">
        <v>17</v>
      </c>
      <c r="C10" s="9" t="s">
        <v>5</v>
      </c>
      <c r="D10" s="16">
        <v>24.29</v>
      </c>
      <c r="E10" s="16">
        <v>135.9</v>
      </c>
      <c r="F10" s="16">
        <v>19.12</v>
      </c>
      <c r="G10" s="16">
        <f>SUM(F10,E10,D10)</f>
        <v>179.31</v>
      </c>
      <c r="H10" s="16">
        <v>2778.54</v>
      </c>
      <c r="I10" s="44"/>
    </row>
    <row r="11" spans="1:9" ht="15.75" x14ac:dyDescent="0.3">
      <c r="A11" s="29"/>
      <c r="B11" s="13" t="s">
        <v>18</v>
      </c>
      <c r="C11" s="9" t="s">
        <v>5</v>
      </c>
      <c r="D11" s="16">
        <v>0</v>
      </c>
      <c r="E11" s="16">
        <v>0</v>
      </c>
      <c r="F11" s="16">
        <v>0</v>
      </c>
      <c r="G11" s="16">
        <v>0</v>
      </c>
      <c r="H11" s="16">
        <v>141.91999999999999</v>
      </c>
    </row>
    <row r="12" spans="1:9" ht="15.75" x14ac:dyDescent="0.3">
      <c r="A12" s="29"/>
      <c r="B12" s="13" t="s">
        <v>19</v>
      </c>
      <c r="C12" s="9" t="s">
        <v>5</v>
      </c>
      <c r="D12" s="16">
        <v>55.83</v>
      </c>
      <c r="E12" s="16">
        <v>240.81</v>
      </c>
      <c r="F12" s="16">
        <v>22.27</v>
      </c>
      <c r="G12" s="16">
        <f>SUM(F12,E12,D12)</f>
        <v>318.90999999999997</v>
      </c>
      <c r="H12" s="16">
        <v>4011.16</v>
      </c>
    </row>
    <row r="13" spans="1:9" ht="15.75" x14ac:dyDescent="0.3">
      <c r="A13" s="30"/>
      <c r="B13" s="14" t="s">
        <v>15</v>
      </c>
      <c r="C13" s="11" t="s">
        <v>5</v>
      </c>
      <c r="D13" s="17">
        <v>0</v>
      </c>
      <c r="E13" s="17">
        <v>0</v>
      </c>
      <c r="F13" s="17">
        <v>0</v>
      </c>
      <c r="G13" s="17">
        <v>0</v>
      </c>
      <c r="H13" s="17">
        <v>178.8</v>
      </c>
    </row>
  </sheetData>
  <mergeCells count="9">
    <mergeCell ref="A6:A7"/>
    <mergeCell ref="A9:A13"/>
    <mergeCell ref="A1:H1"/>
    <mergeCell ref="B2:C2"/>
    <mergeCell ref="B3:C3"/>
    <mergeCell ref="D3:F3"/>
    <mergeCell ref="G3:H3"/>
    <mergeCell ref="B4:C4"/>
    <mergeCell ref="D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Grading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tovo</cp:lastModifiedBy>
  <dcterms:created xsi:type="dcterms:W3CDTF">2017-04-13T10:25:13Z</dcterms:created>
  <dcterms:modified xsi:type="dcterms:W3CDTF">2019-07-06T15:40:28Z</dcterms:modified>
</cp:coreProperties>
</file>