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tit94\S94_dat1\EMSR767\EMSR767-AOI-01-ROZENA\03MAPS\output\EMSR767\AOI01\DEL_MONIT03\EMSR767_AOI01_DEL_MONIT03_v1\"/>
    </mc:Choice>
  </mc:AlternateContent>
  <bookViews>
    <workbookView xWindow="0" yWindow="0" windowWidth="24708" windowHeight="9732" activeTab="1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L_v1_aoi" sheetId="7" r:id="rId7"/>
    <sheet name="_transportationL_v1_aff" sheetId="8" r:id="rId8"/>
    <sheet name="_facilitiesA_v1_aoi" sheetId="9" r:id="rId9"/>
    <sheet name="_facilitiesL_v1_aoi" sheetId="10" r:id="rId10"/>
    <sheet name="_facilitiesL_v1_aff" sheetId="11" r:id="rId11"/>
    <sheet name="_naturalLandUseA_v1_aoi" sheetId="12" r:id="rId12"/>
    <sheet name="_naturalLandUseA_v1_aff" sheetId="13" r:id="rId13"/>
  </sheets>
  <calcPr calcId="162913"/>
</workbook>
</file>

<file path=xl/calcChain.xml><?xml version="1.0" encoding="utf-8"?>
<calcChain xmlns="http://schemas.openxmlformats.org/spreadsheetml/2006/main">
  <c r="B51" i="2" l="1"/>
  <c r="B35" i="2"/>
  <c r="B34" i="2"/>
</calcChain>
</file>

<file path=xl/sharedStrings.xml><?xml version="1.0" encoding="utf-8"?>
<sst xmlns="http://schemas.openxmlformats.org/spreadsheetml/2006/main" count="449" uniqueCount="129">
  <si>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</si>
  <si>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</si>
  <si>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</si>
  <si>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</si>
  <si>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</si>
  <si>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EMSR767 AOI: 01 Rozena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</si>
  <si>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</si>
  <si>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</si>
  <si>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</si>
  <si>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</si>
  <si>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</si>
  <si>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</si>
  <si>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</si>
  <si>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</si>
  <si>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</si>
  <si>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</si>
  <si>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</si>
  <si>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</si>
  <si>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Cemetery</t>
  </si>
  <si>
    <t>Transportation</t>
  </si>
  <si>
    <t>Highways</t>
  </si>
  <si>
    <t>km</t>
  </si>
  <si>
    <t>Primary Road</t>
  </si>
  <si>
    <t>Secondary Road</t>
  </si>
  <si>
    <t>Local Road</t>
  </si>
  <si>
    <t>Cart Track</t>
  </si>
  <si>
    <t>Long-distance railways</t>
  </si>
  <si>
    <t>Facilities</t>
  </si>
  <si>
    <t>Breakwater</t>
  </si>
  <si>
    <t>Power plant constructions</t>
  </si>
  <si>
    <t>Sport and recreation constructions</t>
  </si>
  <si>
    <t>Long-distance pipelines, communication and electricity lines</t>
  </si>
  <si>
    <t>Land use</t>
  </si>
  <si>
    <t>Shrub and/or herbaceous vegetation association</t>
  </si>
  <si>
    <t xml:space="preserve">Heterogeneous agricultural areas </t>
  </si>
  <si>
    <t xml:space="preserve">Permanent crops </t>
  </si>
  <si>
    <t xml:space="preserve">Forests </t>
  </si>
  <si>
    <t>Arable land</t>
  </si>
  <si>
    <t xml:space="preserve">Pastures </t>
  </si>
  <si>
    <t>Open spaces with little or no vegetation</t>
  </si>
  <si>
    <t>Other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</si>
  <si>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</si>
  <si>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</si>
  <si>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</si>
  <si>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</si>
  <si>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</si>
  <si>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</si>
  <si>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</si>
  <si>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</si>
  <si>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</si>
  <si>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</si>
  <si>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</si>
  <si>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</si>
  <si>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Global Administrative Areas (2012), refined by the producer, Globe Land 30 (2010), Copernicus Global Land Service: Land Cover (2019).</t>
  </si>
  <si>
    <t xml:space="preserve">Inset maps: JRC 2013, Natural Earth 2012, GeoNames 2015. </t>
  </si>
  <si>
    <t>AOI: 01 Rozena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</si>
  <si>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</si>
  <si>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</si>
  <si>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</si>
  <si>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</si>
  <si>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</si>
  <si>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</si>
  <si>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</si>
  <si>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</si>
  <si>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</si>
  <si>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</si>
  <si>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</si>
  <si>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</si>
  <si>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</si>
  <si>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</si>
  <si>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</si>
  <si>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</si>
  <si>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</si>
  <si>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</si>
  <si>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</si>
  <si>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</si>
  <si>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</si>
  <si>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</si>
  <si>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very good</t>
  </si>
  <si>
    <t>Total Affected</t>
  </si>
  <si>
    <t>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</si>
  <si>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</si>
  <si>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</si>
  <si>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</si>
  <si>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</si>
  <si>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</si>
  <si>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</si>
  <si>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</si>
  <si>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</si>
  <si>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</si>
  <si>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</si>
  <si>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</si>
  <si>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</si>
  <si>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</si>
  <si>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</si>
  <si>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</si>
  <si>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</si>
  <si>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</si>
  <si>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</si>
  <si>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</si>
  <si>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</si>
  <si>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</si>
  <si>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</si>
  <si>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</si>
  <si>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</si>
  <si>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_builtUpA_v1_aff</t>
  </si>
  <si>
    <t>_transportationL_v1_aoi</t>
  </si>
  <si>
    <t>Length</t>
  </si>
  <si>
    <t>Highways, Streets and Roads</t>
  </si>
  <si>
    <t>Railways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</si>
  <si>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</si>
  <si>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</si>
  <si>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</si>
  <si>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</si>
  <si>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</si>
  <si>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_facilitiesL_v1_aoi</t>
  </si>
  <si>
    <t>Pipelines, Communication and Electricity Lines</t>
  </si>
  <si>
    <t>_facilitiesL_v1_aff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</si>
  <si>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</si>
  <si>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</si>
  <si>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</si>
  <si>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</si>
  <si>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</si>
  <si>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</si>
  <si>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</si>
  <si>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</si>
  <si>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_naturalLandUseA_v1_aff</t>
  </si>
  <si>
    <t>Digital Elevation Model: FABDEM (ForestAndBuildingsremovedCopernicusDEM) removes building and tree height biases from</t>
  </si>
  <si>
    <t>the Copernicus GLO 30 Digital Elevation Model (DEM) (Airbus,2020).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</si>
</sst>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10"/>
      <color rgb="FFFF0000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CC66"/>
        <bgColor rgb="FFFFCC6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7" fontId="14" fillId="0" borderId="6" xfId="0" applyNumberFormat="1" applyFont="1" applyBorder="1" applyAlignment="1">
      <alignment horizontal="center"/>
    </xf>
    <xf numFmtId="166" fontId="14" fillId="0" borderId="5" xfId="0" applyNumberFormat="1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0" fillId="8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4">
    <cellStyle name="Excel Built-in Normal" xfId="1"/>
    <cellStyle name="Normal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40</xdr:row>
      <xdr:rowOff>0</xdr:rowOff>
    </xdr:from>
    <xdr:ext cx="1695450" cy="1714500"/>
    <xdr:pic>
      <xdr:nvPicPr>
        <xdr:cNvPr id="2" name="Image 1" descr="Picture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57</xdr:row>
      <xdr:rowOff>0</xdr:rowOff>
    </xdr:from>
    <xdr:ext cx="2381250" cy="457200"/>
    <xdr:pic>
      <xdr:nvPicPr>
        <xdr:cNvPr id="3" name="Image 2" descr="Picture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56</xdr:row>
      <xdr:rowOff>0</xdr:rowOff>
    </xdr:from>
    <xdr:ext cx="1533525" cy="619125"/>
    <xdr:pic>
      <xdr:nvPicPr>
        <xdr:cNvPr id="4" name="Image 3" descr="Picture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topLeftCell="A13" workbookViewId="0"/>
  </sheetViews>
  <sheetFormatPr baseColWidth="10" defaultColWidth="11.44140625" defaultRowHeight="14.4"/>
  <cols>
    <col min="2" max="2" width="154.6640625" style="2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2"/>
    </row>
    <row r="4" spans="2:2" ht="15.75" customHeight="1">
      <c r="B4" s="30" t="s">
        <v>1</v>
      </c>
    </row>
    <row r="5" spans="2:2" ht="15.75" customHeight="1">
      <c r="B5" s="30" t="s">
        <v>2</v>
      </c>
    </row>
    <row r="6" spans="2:2" ht="15.75" customHeight="1">
      <c r="B6" s="30"/>
    </row>
    <row r="7" spans="2:2" ht="15.75" customHeight="1">
      <c r="B7" s="30" t="s">
        <v>3</v>
      </c>
    </row>
    <row r="8" spans="2:2" ht="15.75" customHeight="1">
      <c r="B8" s="30"/>
    </row>
    <row r="9" spans="2:2" ht="30.75" customHeight="1">
      <c r="B9" s="31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baseColWidth="10" defaultColWidth="8.88671875" defaultRowHeight="14.4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9" t="s">
        <v>5</v>
      </c>
    </row>
    <row r="2" spans="1:12">
      <c r="B2" s="39" t="s">
        <v>115</v>
      </c>
    </row>
    <row r="4" spans="1:12">
      <c r="A4" s="32" t="s">
        <v>82</v>
      </c>
      <c r="B4" s="32" t="s">
        <v>94</v>
      </c>
      <c r="C4" s="32" t="s">
        <v>95</v>
      </c>
      <c r="D4" s="32" t="s">
        <v>96</v>
      </c>
      <c r="E4" s="32" t="s">
        <v>97</v>
      </c>
      <c r="F4" s="32" t="s">
        <v>98</v>
      </c>
      <c r="G4" s="32" t="s">
        <v>86</v>
      </c>
      <c r="H4" s="32" t="s">
        <v>87</v>
      </c>
      <c r="I4" s="32" t="s">
        <v>99</v>
      </c>
      <c r="J4" s="32" t="s">
        <v>100</v>
      </c>
      <c r="K4" s="32" t="s">
        <v>88</v>
      </c>
      <c r="L4" s="32" t="s">
        <v>107</v>
      </c>
    </row>
    <row r="5" spans="1:12">
      <c r="A5" s="63">
        <v>0</v>
      </c>
      <c r="B5" s="63">
        <v>215</v>
      </c>
      <c r="C5" s="63" t="s">
        <v>112</v>
      </c>
      <c r="D5" s="63">
        <v>21513</v>
      </c>
      <c r="E5" s="63" t="s">
        <v>28</v>
      </c>
      <c r="F5" s="63" t="s">
        <v>102</v>
      </c>
      <c r="G5" s="63" t="s">
        <v>101</v>
      </c>
      <c r="H5" s="63">
        <v>997</v>
      </c>
      <c r="I5" s="63">
        <v>994</v>
      </c>
      <c r="J5" s="63" t="s">
        <v>101</v>
      </c>
      <c r="K5" s="63">
        <v>1</v>
      </c>
      <c r="L5" s="63">
        <v>5.0917742000000004E-3</v>
      </c>
    </row>
    <row r="6" spans="1:12">
      <c r="A6" s="63">
        <v>1</v>
      </c>
      <c r="B6" s="63">
        <v>22</v>
      </c>
      <c r="C6" s="63" t="s">
        <v>116</v>
      </c>
      <c r="D6" s="63">
        <v>221</v>
      </c>
      <c r="E6" s="63" t="s">
        <v>31</v>
      </c>
      <c r="F6" s="63" t="s">
        <v>102</v>
      </c>
      <c r="G6" s="63" t="s">
        <v>101</v>
      </c>
      <c r="H6" s="63">
        <v>997</v>
      </c>
      <c r="I6" s="63">
        <v>994</v>
      </c>
      <c r="J6" s="63" t="s">
        <v>101</v>
      </c>
      <c r="K6" s="63">
        <v>1</v>
      </c>
      <c r="L6" s="63">
        <v>33.268329919400003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5"/>
  <sheetViews>
    <sheetView workbookViewId="0"/>
  </sheetViews>
  <sheetFormatPr baseColWidth="10" defaultColWidth="8.88671875" defaultRowHeight="14.4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9" t="s">
        <v>5</v>
      </c>
    </row>
    <row r="2" spans="1:12">
      <c r="B2" s="39" t="s">
        <v>117</v>
      </c>
    </row>
    <row r="4" spans="1:12">
      <c r="A4" s="32" t="s">
        <v>82</v>
      </c>
      <c r="B4" s="32" t="s">
        <v>94</v>
      </c>
      <c r="C4" s="32" t="s">
        <v>95</v>
      </c>
      <c r="D4" s="32" t="s">
        <v>96</v>
      </c>
      <c r="E4" s="32" t="s">
        <v>97</v>
      </c>
      <c r="F4" s="32" t="s">
        <v>98</v>
      </c>
      <c r="G4" s="32" t="s">
        <v>86</v>
      </c>
      <c r="H4" s="32" t="s">
        <v>87</v>
      </c>
      <c r="I4" s="32" t="s">
        <v>99</v>
      </c>
      <c r="J4" s="32" t="s">
        <v>100</v>
      </c>
      <c r="K4" s="32" t="s">
        <v>88</v>
      </c>
      <c r="L4" s="32" t="s">
        <v>107</v>
      </c>
    </row>
    <row r="5" spans="1:12">
      <c r="A5" s="63">
        <v>0</v>
      </c>
      <c r="B5" s="63">
        <v>22</v>
      </c>
      <c r="C5" s="63" t="s">
        <v>116</v>
      </c>
      <c r="D5" s="63">
        <v>221</v>
      </c>
      <c r="E5" s="63" t="s">
        <v>31</v>
      </c>
      <c r="F5" s="63" t="s">
        <v>102</v>
      </c>
      <c r="G5" s="63" t="s">
        <v>101</v>
      </c>
      <c r="H5" s="63">
        <v>997</v>
      </c>
      <c r="I5" s="63">
        <v>994</v>
      </c>
      <c r="J5" s="63" t="s">
        <v>101</v>
      </c>
      <c r="K5" s="63">
        <v>1</v>
      </c>
      <c r="L5" s="63">
        <v>0.40772247109999998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/>
  </sheetViews>
  <sheetFormatPr baseColWidth="10" defaultColWidth="8.88671875" defaultRowHeight="14.4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9" t="s">
        <v>5</v>
      </c>
    </row>
    <row r="2" spans="1:12">
      <c r="B2" s="39" t="s">
        <v>118</v>
      </c>
    </row>
    <row r="4" spans="1:12">
      <c r="A4" s="32" t="s">
        <v>82</v>
      </c>
      <c r="B4" s="32" t="s">
        <v>94</v>
      </c>
      <c r="C4" s="32" t="s">
        <v>95</v>
      </c>
      <c r="D4" s="32" t="s">
        <v>96</v>
      </c>
      <c r="E4" s="32" t="s">
        <v>97</v>
      </c>
      <c r="F4" s="32" t="s">
        <v>98</v>
      </c>
      <c r="G4" s="32" t="s">
        <v>86</v>
      </c>
      <c r="H4" s="32" t="s">
        <v>87</v>
      </c>
      <c r="I4" s="32" t="s">
        <v>99</v>
      </c>
      <c r="J4" s="32" t="s">
        <v>100</v>
      </c>
      <c r="K4" s="32" t="s">
        <v>88</v>
      </c>
      <c r="L4" s="32" t="s">
        <v>89</v>
      </c>
    </row>
    <row r="5" spans="1:12">
      <c r="A5" s="63">
        <v>0</v>
      </c>
      <c r="B5" s="63">
        <v>2</v>
      </c>
      <c r="C5" s="63" t="s">
        <v>119</v>
      </c>
      <c r="D5" s="63">
        <v>21</v>
      </c>
      <c r="E5" s="63" t="s">
        <v>37</v>
      </c>
      <c r="F5" s="63" t="s">
        <v>120</v>
      </c>
      <c r="G5" s="63" t="s">
        <v>101</v>
      </c>
      <c r="H5" s="63">
        <v>997</v>
      </c>
      <c r="I5" s="63">
        <v>992</v>
      </c>
      <c r="J5" s="63" t="s">
        <v>101</v>
      </c>
      <c r="K5" s="63">
        <v>2</v>
      </c>
      <c r="L5" s="63">
        <v>75.758030925</v>
      </c>
    </row>
    <row r="6" spans="1:12">
      <c r="A6" s="63">
        <v>1</v>
      </c>
      <c r="B6" s="63">
        <v>2</v>
      </c>
      <c r="C6" s="63" t="s">
        <v>119</v>
      </c>
      <c r="D6" s="63">
        <v>22</v>
      </c>
      <c r="E6" s="63" t="s">
        <v>121</v>
      </c>
      <c r="F6" s="63" t="s">
        <v>120</v>
      </c>
      <c r="G6" s="63" t="s">
        <v>101</v>
      </c>
      <c r="H6" s="63">
        <v>997</v>
      </c>
      <c r="I6" s="63">
        <v>992</v>
      </c>
      <c r="J6" s="63" t="s">
        <v>101</v>
      </c>
      <c r="K6" s="63">
        <v>76</v>
      </c>
      <c r="L6" s="63">
        <v>7692.6106980900004</v>
      </c>
    </row>
    <row r="7" spans="1:12">
      <c r="A7" s="63">
        <v>2</v>
      </c>
      <c r="B7" s="63">
        <v>2</v>
      </c>
      <c r="C7" s="63" t="s">
        <v>119</v>
      </c>
      <c r="D7" s="63">
        <v>23</v>
      </c>
      <c r="E7" s="63" t="s">
        <v>122</v>
      </c>
      <c r="F7" s="63" t="s">
        <v>120</v>
      </c>
      <c r="G7" s="63" t="s">
        <v>101</v>
      </c>
      <c r="H7" s="63">
        <v>997</v>
      </c>
      <c r="I7" s="63">
        <v>992</v>
      </c>
      <c r="J7" s="63" t="s">
        <v>101</v>
      </c>
      <c r="K7" s="63">
        <v>2</v>
      </c>
      <c r="L7" s="63">
        <v>70.1915527086</v>
      </c>
    </row>
    <row r="8" spans="1:12">
      <c r="A8" s="63">
        <v>3</v>
      </c>
      <c r="B8" s="63">
        <v>2</v>
      </c>
      <c r="C8" s="63" t="s">
        <v>119</v>
      </c>
      <c r="D8" s="63">
        <v>24</v>
      </c>
      <c r="E8" s="63" t="s">
        <v>123</v>
      </c>
      <c r="F8" s="63" t="s">
        <v>120</v>
      </c>
      <c r="G8" s="63" t="s">
        <v>101</v>
      </c>
      <c r="H8" s="63">
        <v>997</v>
      </c>
      <c r="I8" s="63">
        <v>992</v>
      </c>
      <c r="J8" s="63" t="s">
        <v>101</v>
      </c>
      <c r="K8" s="63">
        <v>97</v>
      </c>
      <c r="L8" s="63">
        <v>6705.9005693099998</v>
      </c>
    </row>
    <row r="9" spans="1:12">
      <c r="A9" s="63">
        <v>4</v>
      </c>
      <c r="B9" s="63">
        <v>3</v>
      </c>
      <c r="C9" s="63" t="s">
        <v>124</v>
      </c>
      <c r="D9" s="63">
        <v>31</v>
      </c>
      <c r="E9" s="63" t="s">
        <v>125</v>
      </c>
      <c r="F9" s="63" t="s">
        <v>120</v>
      </c>
      <c r="G9" s="63" t="s">
        <v>101</v>
      </c>
      <c r="H9" s="63">
        <v>997</v>
      </c>
      <c r="I9" s="63">
        <v>992</v>
      </c>
      <c r="J9" s="63" t="s">
        <v>101</v>
      </c>
      <c r="K9" s="63">
        <v>22</v>
      </c>
      <c r="L9" s="63">
        <v>2750.0035063</v>
      </c>
    </row>
    <row r="10" spans="1:12">
      <c r="A10" s="63">
        <v>5</v>
      </c>
      <c r="B10" s="63">
        <v>3</v>
      </c>
      <c r="C10" s="63" t="s">
        <v>124</v>
      </c>
      <c r="D10" s="63">
        <v>32</v>
      </c>
      <c r="E10" s="63" t="s">
        <v>33</v>
      </c>
      <c r="F10" s="63" t="s">
        <v>120</v>
      </c>
      <c r="G10" s="63" t="s">
        <v>101</v>
      </c>
      <c r="H10" s="63">
        <v>997</v>
      </c>
      <c r="I10" s="63">
        <v>992</v>
      </c>
      <c r="J10" s="63" t="s">
        <v>101</v>
      </c>
      <c r="K10" s="63">
        <v>78</v>
      </c>
      <c r="L10" s="63">
        <v>12198.0858431</v>
      </c>
    </row>
    <row r="11" spans="1:12">
      <c r="A11" s="63">
        <v>6</v>
      </c>
      <c r="B11" s="63">
        <v>3</v>
      </c>
      <c r="C11" s="63" t="s">
        <v>124</v>
      </c>
      <c r="D11" s="63">
        <v>33</v>
      </c>
      <c r="E11" s="63" t="s">
        <v>39</v>
      </c>
      <c r="F11" s="63" t="s">
        <v>120</v>
      </c>
      <c r="G11" s="63" t="s">
        <v>101</v>
      </c>
      <c r="H11" s="63">
        <v>997</v>
      </c>
      <c r="I11" s="63">
        <v>992</v>
      </c>
      <c r="J11" s="63" t="s">
        <v>101</v>
      </c>
      <c r="K11" s="63">
        <v>12</v>
      </c>
      <c r="L11" s="63">
        <v>517.80060115200001</v>
      </c>
    </row>
    <row r="12" spans="1:12">
      <c r="A12" s="63">
        <v>7</v>
      </c>
      <c r="B12" s="63">
        <v>998</v>
      </c>
      <c r="C12" s="63" t="s">
        <v>40</v>
      </c>
      <c r="D12" s="63">
        <v>998</v>
      </c>
      <c r="E12" s="63" t="s">
        <v>40</v>
      </c>
      <c r="F12" s="63" t="s">
        <v>120</v>
      </c>
      <c r="G12" s="63" t="s">
        <v>101</v>
      </c>
      <c r="H12" s="63">
        <v>997</v>
      </c>
      <c r="I12" s="63">
        <v>992</v>
      </c>
      <c r="J12" s="63" t="s">
        <v>101</v>
      </c>
      <c r="K12" s="63">
        <v>18</v>
      </c>
      <c r="L12" s="63">
        <v>7658.4877312199997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/>
  </sheetViews>
  <sheetFormatPr baseColWidth="10" defaultColWidth="8.88671875" defaultRowHeight="14.4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9" t="s">
        <v>5</v>
      </c>
    </row>
    <row r="2" spans="1:12">
      <c r="B2" s="39" t="s">
        <v>126</v>
      </c>
    </row>
    <row r="4" spans="1:12">
      <c r="A4" s="32" t="s">
        <v>82</v>
      </c>
      <c r="B4" s="32" t="s">
        <v>94</v>
      </c>
      <c r="C4" s="32" t="s">
        <v>95</v>
      </c>
      <c r="D4" s="32" t="s">
        <v>96</v>
      </c>
      <c r="E4" s="32" t="s">
        <v>97</v>
      </c>
      <c r="F4" s="32" t="s">
        <v>98</v>
      </c>
      <c r="G4" s="32" t="s">
        <v>86</v>
      </c>
      <c r="H4" s="32" t="s">
        <v>87</v>
      </c>
      <c r="I4" s="32" t="s">
        <v>99</v>
      </c>
      <c r="J4" s="32" t="s">
        <v>100</v>
      </c>
      <c r="K4" s="32" t="s">
        <v>88</v>
      </c>
      <c r="L4" s="32" t="s">
        <v>89</v>
      </c>
    </row>
    <row r="5" spans="1:12">
      <c r="A5" s="63">
        <v>0</v>
      </c>
      <c r="B5" s="63">
        <v>2</v>
      </c>
      <c r="C5" s="63" t="s">
        <v>119</v>
      </c>
      <c r="D5" s="63">
        <v>21</v>
      </c>
      <c r="E5" s="63" t="s">
        <v>37</v>
      </c>
      <c r="F5" s="63" t="s">
        <v>120</v>
      </c>
      <c r="G5" s="63" t="s">
        <v>101</v>
      </c>
      <c r="H5" s="63">
        <v>997</v>
      </c>
      <c r="I5" s="63">
        <v>992</v>
      </c>
      <c r="J5" s="63" t="s">
        <v>101</v>
      </c>
      <c r="K5" s="63">
        <v>2</v>
      </c>
      <c r="L5" s="63">
        <v>46.034000286599998</v>
      </c>
    </row>
    <row r="6" spans="1:12">
      <c r="A6" s="63">
        <v>1</v>
      </c>
      <c r="B6" s="63">
        <v>2</v>
      </c>
      <c r="C6" s="63" t="s">
        <v>119</v>
      </c>
      <c r="D6" s="63">
        <v>22</v>
      </c>
      <c r="E6" s="63" t="s">
        <v>121</v>
      </c>
      <c r="F6" s="63" t="s">
        <v>120</v>
      </c>
      <c r="G6" s="63" t="s">
        <v>101</v>
      </c>
      <c r="H6" s="63">
        <v>997</v>
      </c>
      <c r="I6" s="63">
        <v>992</v>
      </c>
      <c r="J6" s="63" t="s">
        <v>101</v>
      </c>
      <c r="K6" s="63">
        <v>24</v>
      </c>
      <c r="L6" s="63">
        <v>609.68496328499998</v>
      </c>
    </row>
    <row r="7" spans="1:12">
      <c r="A7" s="63">
        <v>2</v>
      </c>
      <c r="B7" s="63">
        <v>2</v>
      </c>
      <c r="C7" s="63" t="s">
        <v>119</v>
      </c>
      <c r="D7" s="63">
        <v>23</v>
      </c>
      <c r="E7" s="63" t="s">
        <v>122</v>
      </c>
      <c r="F7" s="63" t="s">
        <v>120</v>
      </c>
      <c r="G7" s="63" t="s">
        <v>101</v>
      </c>
      <c r="H7" s="63">
        <v>997</v>
      </c>
      <c r="I7" s="63">
        <v>992</v>
      </c>
      <c r="J7" s="63" t="s">
        <v>101</v>
      </c>
      <c r="K7" s="63">
        <v>1</v>
      </c>
      <c r="L7" s="63">
        <v>42.9275419258</v>
      </c>
    </row>
    <row r="8" spans="1:12">
      <c r="A8" s="63">
        <v>3</v>
      </c>
      <c r="B8" s="63">
        <v>2</v>
      </c>
      <c r="C8" s="63" t="s">
        <v>119</v>
      </c>
      <c r="D8" s="63">
        <v>24</v>
      </c>
      <c r="E8" s="63" t="s">
        <v>123</v>
      </c>
      <c r="F8" s="63" t="s">
        <v>120</v>
      </c>
      <c r="G8" s="63" t="s">
        <v>101</v>
      </c>
      <c r="H8" s="63">
        <v>997</v>
      </c>
      <c r="I8" s="63">
        <v>992</v>
      </c>
      <c r="J8" s="63" t="s">
        <v>101</v>
      </c>
      <c r="K8" s="63">
        <v>30</v>
      </c>
      <c r="L8" s="63">
        <v>701.70676167600004</v>
      </c>
    </row>
    <row r="9" spans="1:12">
      <c r="A9" s="63">
        <v>4</v>
      </c>
      <c r="B9" s="63">
        <v>3</v>
      </c>
      <c r="C9" s="63" t="s">
        <v>124</v>
      </c>
      <c r="D9" s="63">
        <v>31</v>
      </c>
      <c r="E9" s="63" t="s">
        <v>125</v>
      </c>
      <c r="F9" s="63" t="s">
        <v>120</v>
      </c>
      <c r="G9" s="63" t="s">
        <v>101</v>
      </c>
      <c r="H9" s="63">
        <v>997</v>
      </c>
      <c r="I9" s="63">
        <v>992</v>
      </c>
      <c r="J9" s="63" t="s">
        <v>101</v>
      </c>
      <c r="K9" s="63">
        <v>10</v>
      </c>
      <c r="L9" s="63">
        <v>314.67957343900002</v>
      </c>
    </row>
    <row r="10" spans="1:12">
      <c r="A10" s="63">
        <v>5</v>
      </c>
      <c r="B10" s="63">
        <v>3</v>
      </c>
      <c r="C10" s="63" t="s">
        <v>124</v>
      </c>
      <c r="D10" s="63">
        <v>32</v>
      </c>
      <c r="E10" s="63" t="s">
        <v>33</v>
      </c>
      <c r="F10" s="63" t="s">
        <v>120</v>
      </c>
      <c r="G10" s="63" t="s">
        <v>101</v>
      </c>
      <c r="H10" s="63">
        <v>997</v>
      </c>
      <c r="I10" s="63">
        <v>992</v>
      </c>
      <c r="J10" s="63" t="s">
        <v>101</v>
      </c>
      <c r="K10" s="63">
        <v>33</v>
      </c>
      <c r="L10" s="63">
        <v>4090.1366747100001</v>
      </c>
    </row>
    <row r="11" spans="1:12">
      <c r="A11" s="63">
        <v>6</v>
      </c>
      <c r="B11" s="63">
        <v>3</v>
      </c>
      <c r="C11" s="63" t="s">
        <v>124</v>
      </c>
      <c r="D11" s="63">
        <v>33</v>
      </c>
      <c r="E11" s="63" t="s">
        <v>39</v>
      </c>
      <c r="F11" s="63" t="s">
        <v>120</v>
      </c>
      <c r="G11" s="63" t="s">
        <v>101</v>
      </c>
      <c r="H11" s="63">
        <v>997</v>
      </c>
      <c r="I11" s="63">
        <v>992</v>
      </c>
      <c r="J11" s="63" t="s">
        <v>101</v>
      </c>
      <c r="K11" s="63">
        <v>5</v>
      </c>
      <c r="L11" s="63">
        <v>22.6595203428</v>
      </c>
    </row>
    <row r="12" spans="1:12">
      <c r="A12" s="63">
        <v>7</v>
      </c>
      <c r="B12" s="63">
        <v>998</v>
      </c>
      <c r="C12" s="63" t="s">
        <v>40</v>
      </c>
      <c r="D12" s="63">
        <v>998</v>
      </c>
      <c r="E12" s="63" t="s">
        <v>40</v>
      </c>
      <c r="F12" s="63" t="s">
        <v>120</v>
      </c>
      <c r="G12" s="63" t="s">
        <v>101</v>
      </c>
      <c r="H12" s="63">
        <v>997</v>
      </c>
      <c r="I12" s="63">
        <v>992</v>
      </c>
      <c r="J12" s="63" t="s">
        <v>101</v>
      </c>
      <c r="K12" s="63">
        <v>1</v>
      </c>
      <c r="L12" s="63">
        <v>2.0614620269000001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7"/>
  <sheetViews>
    <sheetView showGridLines="0" tabSelected="1" topLeftCell="A34" zoomScale="70" zoomScaleNormal="70" workbookViewId="0">
      <selection activeCell="E67" sqref="E67"/>
    </sheetView>
  </sheetViews>
  <sheetFormatPr baseColWidth="10" defaultColWidth="9.109375" defaultRowHeight="14.4"/>
  <cols>
    <col min="1" max="1" width="9.109375" style="2" customWidth="1"/>
    <col min="2" max="2" width="28.109375" style="2" customWidth="1"/>
    <col min="3" max="3" width="57" style="17" customWidth="1"/>
    <col min="4" max="4" width="7.6640625" style="10" bestFit="1" customWidth="1"/>
    <col min="5" max="5" width="11" style="10" customWidth="1"/>
    <col min="6" max="6" width="11.44140625" style="11" bestFit="1" customWidth="1"/>
    <col min="7" max="8" width="9.109375" style="2" customWidth="1"/>
    <col min="9" max="9" width="56" style="2" bestFit="1" customWidth="1"/>
    <col min="10" max="10" width="7.6640625" style="2" bestFit="1" customWidth="1"/>
    <col min="11" max="11" width="11.44140625" style="2" bestFit="1" customWidth="1"/>
    <col min="12" max="27" width="9.109375" style="2" customWidth="1"/>
    <col min="28" max="28" width="9.109375" style="1" customWidth="1"/>
    <col min="29" max="16384" width="9.109375" style="1"/>
  </cols>
  <sheetData>
    <row r="1" spans="1:11">
      <c r="A1" s="15"/>
      <c r="B1" s="38" t="s">
        <v>5</v>
      </c>
    </row>
    <row r="3" spans="1:11">
      <c r="B3" s="27" t="s">
        <v>6</v>
      </c>
      <c r="C3" s="28"/>
      <c r="D3" s="28"/>
      <c r="E3" s="28"/>
      <c r="F3" s="29"/>
      <c r="G3" s="3"/>
      <c r="H3" s="3"/>
      <c r="I3" s="13"/>
      <c r="J3" s="13"/>
      <c r="K3" s="13"/>
    </row>
    <row r="4" spans="1:11">
      <c r="B4" s="19"/>
      <c r="C4" s="76" t="s">
        <v>7</v>
      </c>
      <c r="D4" s="77"/>
      <c r="E4" s="24" t="s">
        <v>8</v>
      </c>
      <c r="F4" s="20" t="s">
        <v>9</v>
      </c>
      <c r="G4" s="3"/>
      <c r="H4" s="3"/>
      <c r="I4" s="18"/>
      <c r="J4" s="18"/>
      <c r="K4" s="5"/>
    </row>
    <row r="5" spans="1:11">
      <c r="B5" s="33" t="s">
        <v>10</v>
      </c>
      <c r="C5" s="33"/>
      <c r="D5" s="34" t="s">
        <v>11</v>
      </c>
      <c r="E5" s="33"/>
      <c r="F5" s="35">
        <v>5829.8904995299999</v>
      </c>
    </row>
    <row r="6" spans="1:11">
      <c r="B6" s="21" t="s">
        <v>12</v>
      </c>
      <c r="C6" s="26" t="s">
        <v>13</v>
      </c>
      <c r="D6" s="25"/>
      <c r="E6" s="60">
        <v>250</v>
      </c>
      <c r="F6" s="61">
        <v>16000</v>
      </c>
      <c r="G6" s="3"/>
      <c r="H6" s="3"/>
      <c r="I6" s="4"/>
      <c r="J6" s="4"/>
      <c r="K6" s="6"/>
    </row>
    <row r="7" spans="1:11">
      <c r="B7" s="36" t="s">
        <v>14</v>
      </c>
      <c r="C7" s="40" t="s">
        <v>15</v>
      </c>
      <c r="D7" s="37" t="s">
        <v>11</v>
      </c>
      <c r="E7" s="41">
        <v>0.93006239670000002</v>
      </c>
      <c r="F7" s="41">
        <v>433.94692668430002</v>
      </c>
      <c r="G7" s="3"/>
      <c r="H7" s="3"/>
      <c r="I7" s="7"/>
      <c r="J7" s="18"/>
      <c r="K7" s="8"/>
    </row>
    <row r="8" spans="1:11">
      <c r="B8" s="42"/>
      <c r="C8" s="43" t="s">
        <v>16</v>
      </c>
      <c r="D8" s="44" t="s">
        <v>11</v>
      </c>
      <c r="E8" s="45">
        <v>0</v>
      </c>
      <c r="F8" s="45">
        <v>0.7718999648</v>
      </c>
      <c r="G8" s="3"/>
      <c r="H8" s="3"/>
      <c r="I8" s="7"/>
      <c r="J8" s="18"/>
      <c r="K8" s="8"/>
    </row>
    <row r="9" spans="1:11">
      <c r="B9" s="42"/>
      <c r="C9" s="43" t="s">
        <v>17</v>
      </c>
      <c r="D9" s="44" t="s">
        <v>11</v>
      </c>
      <c r="E9" s="45">
        <v>0</v>
      </c>
      <c r="F9" s="45">
        <v>0.2401569496</v>
      </c>
      <c r="G9" s="3"/>
      <c r="H9" s="3"/>
      <c r="I9" s="3"/>
      <c r="J9" s="18"/>
      <c r="K9" s="9"/>
    </row>
    <row r="10" spans="1:11">
      <c r="B10" s="46"/>
      <c r="C10" s="47" t="s">
        <v>18</v>
      </c>
      <c r="D10" s="48" t="s">
        <v>11</v>
      </c>
      <c r="E10" s="49">
        <v>3.7043073599999997E-2</v>
      </c>
      <c r="F10" s="49">
        <v>2.8722054105999999</v>
      </c>
    </row>
    <row r="11" spans="1:11">
      <c r="B11" s="36" t="s">
        <v>19</v>
      </c>
      <c r="C11" s="50" t="s">
        <v>20</v>
      </c>
      <c r="D11" s="37" t="s">
        <v>21</v>
      </c>
      <c r="E11" s="41">
        <v>0.1050011568</v>
      </c>
      <c r="F11" s="41">
        <v>74.633857521199999</v>
      </c>
    </row>
    <row r="12" spans="1:11">
      <c r="B12" s="42"/>
      <c r="C12" s="43" t="s">
        <v>22</v>
      </c>
      <c r="D12" s="44" t="s">
        <v>21</v>
      </c>
      <c r="E12" s="45">
        <v>0</v>
      </c>
      <c r="F12" s="45">
        <v>35.635040102200001</v>
      </c>
    </row>
    <row r="13" spans="1:11">
      <c r="B13" s="42"/>
      <c r="C13" s="43" t="s">
        <v>23</v>
      </c>
      <c r="D13" s="44" t="s">
        <v>21</v>
      </c>
      <c r="E13" s="45">
        <v>32.011867457999998</v>
      </c>
      <c r="F13" s="45">
        <v>115.36050629</v>
      </c>
    </row>
    <row r="14" spans="1:11">
      <c r="B14" s="42"/>
      <c r="C14" s="43" t="s">
        <v>24</v>
      </c>
      <c r="D14" s="44" t="s">
        <v>21</v>
      </c>
      <c r="E14" s="45">
        <v>11.628921932200001</v>
      </c>
      <c r="F14" s="45">
        <v>429.23992716800001</v>
      </c>
    </row>
    <row r="15" spans="1:11">
      <c r="B15" s="42"/>
      <c r="C15" s="43" t="s">
        <v>25</v>
      </c>
      <c r="D15" s="44" t="s">
        <v>21</v>
      </c>
      <c r="E15" s="45">
        <v>124.676702374</v>
      </c>
      <c r="F15" s="45">
        <v>826.51318280299995</v>
      </c>
    </row>
    <row r="16" spans="1:11">
      <c r="B16" s="46"/>
      <c r="C16" s="47" t="s">
        <v>26</v>
      </c>
      <c r="D16" s="48" t="s">
        <v>21</v>
      </c>
      <c r="E16" s="49">
        <v>0</v>
      </c>
      <c r="F16" s="49">
        <v>97.163813072099998</v>
      </c>
    </row>
    <row r="17" spans="2:6">
      <c r="B17" s="36" t="s">
        <v>27</v>
      </c>
      <c r="C17" s="50" t="s">
        <v>28</v>
      </c>
      <c r="D17" s="37" t="s">
        <v>11</v>
      </c>
      <c r="E17" s="41">
        <v>0</v>
      </c>
      <c r="F17" s="41">
        <v>0.60107343830000004</v>
      </c>
    </row>
    <row r="18" spans="2:6">
      <c r="B18" s="42"/>
      <c r="C18" s="43" t="s">
        <v>29</v>
      </c>
      <c r="D18" s="44" t="s">
        <v>11</v>
      </c>
      <c r="E18" s="45">
        <v>0</v>
      </c>
      <c r="F18" s="45">
        <v>1.3673572084000001</v>
      </c>
    </row>
    <row r="19" spans="2:6">
      <c r="B19" s="42"/>
      <c r="C19" s="43" t="s">
        <v>30</v>
      </c>
      <c r="D19" s="44" t="s">
        <v>11</v>
      </c>
      <c r="E19" s="45">
        <v>0</v>
      </c>
      <c r="F19" s="45">
        <v>4.7855541272000002</v>
      </c>
    </row>
    <row r="20" spans="2:6">
      <c r="B20" s="42"/>
      <c r="C20" s="43" t="s">
        <v>31</v>
      </c>
      <c r="D20" s="44" t="s">
        <v>21</v>
      </c>
      <c r="E20" s="45">
        <v>0.40772247109999998</v>
      </c>
      <c r="F20" s="45">
        <v>33.268329919400003</v>
      </c>
    </row>
    <row r="21" spans="2:6">
      <c r="B21" s="46"/>
      <c r="C21" s="47" t="s">
        <v>28</v>
      </c>
      <c r="D21" s="48" t="s">
        <v>21</v>
      </c>
      <c r="E21" s="49">
        <v>0</v>
      </c>
      <c r="F21" s="49">
        <v>5.0917742000000004E-3</v>
      </c>
    </row>
    <row r="22" spans="2:6">
      <c r="B22" s="51" t="s">
        <v>32</v>
      </c>
      <c r="C22" s="52" t="s">
        <v>33</v>
      </c>
      <c r="D22" s="37" t="s">
        <v>11</v>
      </c>
      <c r="E22" s="41">
        <v>4090.1366747100001</v>
      </c>
      <c r="F22" s="53">
        <v>12198.0858431</v>
      </c>
    </row>
    <row r="23" spans="2:6">
      <c r="B23" s="54"/>
      <c r="C23" s="55" t="s">
        <v>34</v>
      </c>
      <c r="D23" s="44" t="s">
        <v>11</v>
      </c>
      <c r="E23" s="45">
        <v>701.70676167600004</v>
      </c>
      <c r="F23" s="56">
        <v>6705.9005693099998</v>
      </c>
    </row>
    <row r="24" spans="2:6">
      <c r="B24" s="54"/>
      <c r="C24" s="55" t="s">
        <v>35</v>
      </c>
      <c r="D24" s="44" t="s">
        <v>11</v>
      </c>
      <c r="E24" s="45">
        <v>609.68496328499998</v>
      </c>
      <c r="F24" s="45">
        <v>7692.6106980900004</v>
      </c>
    </row>
    <row r="25" spans="2:6">
      <c r="B25" s="54"/>
      <c r="C25" s="55" t="s">
        <v>36</v>
      </c>
      <c r="D25" s="44" t="s">
        <v>11</v>
      </c>
      <c r="E25" s="45">
        <v>314.67957343900002</v>
      </c>
      <c r="F25" s="56">
        <v>2750.0035063</v>
      </c>
    </row>
    <row r="26" spans="2:6">
      <c r="B26" s="54"/>
      <c r="C26" s="55" t="s">
        <v>37</v>
      </c>
      <c r="D26" s="44" t="s">
        <v>11</v>
      </c>
      <c r="E26" s="45">
        <v>46.034000286599998</v>
      </c>
      <c r="F26" s="45">
        <v>75.758030925</v>
      </c>
    </row>
    <row r="27" spans="2:6">
      <c r="B27" s="54"/>
      <c r="C27" s="55" t="s">
        <v>38</v>
      </c>
      <c r="D27" s="44" t="s">
        <v>11</v>
      </c>
      <c r="E27" s="45">
        <v>42.9275419258</v>
      </c>
      <c r="F27" s="56">
        <v>70.1915527086</v>
      </c>
    </row>
    <row r="28" spans="2:6">
      <c r="B28" s="54"/>
      <c r="C28" s="55" t="s">
        <v>39</v>
      </c>
      <c r="D28" s="44" t="s">
        <v>11</v>
      </c>
      <c r="E28" s="45">
        <v>22.6595203428</v>
      </c>
      <c r="F28" s="56">
        <v>517.80060115200001</v>
      </c>
    </row>
    <row r="29" spans="2:6">
      <c r="B29" s="57"/>
      <c r="C29" s="58" t="s">
        <v>40</v>
      </c>
      <c r="D29" s="48" t="s">
        <v>11</v>
      </c>
      <c r="E29" s="49">
        <v>2.0614620269000001</v>
      </c>
      <c r="F29" s="59">
        <v>7658.4877312199997</v>
      </c>
    </row>
    <row r="30" spans="2:6">
      <c r="B30" s="12"/>
      <c r="C30" s="14"/>
      <c r="D30" s="18"/>
      <c r="E30" s="18"/>
      <c r="F30" s="9"/>
    </row>
    <row r="31" spans="2:6">
      <c r="B31" s="12"/>
      <c r="C31" s="14"/>
      <c r="D31" s="18"/>
      <c r="E31" s="18"/>
      <c r="F31" s="9"/>
    </row>
    <row r="32" spans="2:6">
      <c r="B32" s="62" t="s">
        <v>41</v>
      </c>
      <c r="C32" s="14"/>
      <c r="D32" s="18"/>
      <c r="E32" s="18"/>
    </row>
    <row r="33" spans="2:5">
      <c r="B33" s="63" t="s">
        <v>42</v>
      </c>
      <c r="C33" s="14"/>
      <c r="D33" s="18"/>
      <c r="E33" s="18"/>
    </row>
    <row r="34" spans="2:5">
      <c r="B34" s="64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34" s="14"/>
      <c r="D34" s="18"/>
      <c r="E34" s="18"/>
    </row>
    <row r="35" spans="2:5">
      <c r="B35" s="63" t="str">
        <f>CONCATENATE(CHAR(169)," European Union / Copernicus Emergency Management Service")</f>
        <v>© European Union / Copernicus Emergency Management Service</v>
      </c>
      <c r="C35" s="14"/>
      <c r="D35" s="18"/>
      <c r="E35" s="18"/>
    </row>
    <row r="36" spans="2:5">
      <c r="B36" s="12"/>
      <c r="C36" s="14"/>
      <c r="D36" s="18"/>
      <c r="E36" s="18"/>
    </row>
    <row r="37" spans="2:5">
      <c r="B37" s="12"/>
      <c r="C37" s="14"/>
      <c r="D37" s="18"/>
      <c r="E37" s="18"/>
    </row>
    <row r="38" spans="2:5">
      <c r="B38" s="62" t="s">
        <v>43</v>
      </c>
      <c r="C38" s="14"/>
      <c r="D38" s="18"/>
      <c r="E38" s="18"/>
    </row>
    <row r="39" spans="2:5">
      <c r="B39" s="63" t="s">
        <v>44</v>
      </c>
      <c r="C39" s="14"/>
      <c r="D39" s="18"/>
      <c r="E39" s="18"/>
    </row>
    <row r="40" spans="2:5">
      <c r="B40" s="63" t="s">
        <v>45</v>
      </c>
      <c r="C40" s="14"/>
      <c r="D40" s="18"/>
      <c r="E40" s="66" t="s">
        <v>46</v>
      </c>
    </row>
    <row r="41" spans="2:5">
      <c r="B41" s="63" t="s">
        <v>47</v>
      </c>
      <c r="C41" s="16"/>
      <c r="D41" s="18"/>
      <c r="E41" s="18"/>
    </row>
    <row r="42" spans="2:5">
      <c r="B42" s="63" t="s">
        <v>48</v>
      </c>
      <c r="C42" s="16"/>
      <c r="D42" s="18"/>
      <c r="E42" s="18"/>
    </row>
    <row r="43" spans="2:5">
      <c r="B43" s="12"/>
      <c r="C43" s="16"/>
      <c r="D43" s="18"/>
      <c r="E43" s="18"/>
    </row>
    <row r="44" spans="2:5">
      <c r="B44" s="12"/>
      <c r="C44" s="16"/>
      <c r="D44" s="18"/>
      <c r="E44" s="18"/>
    </row>
    <row r="45" spans="2:5">
      <c r="B45" s="62" t="s">
        <v>49</v>
      </c>
      <c r="C45" s="16"/>
      <c r="D45" s="18"/>
      <c r="E45" s="18"/>
    </row>
    <row r="46" spans="2:5">
      <c r="B46" s="63" t="s">
        <v>50</v>
      </c>
      <c r="C46" s="16"/>
      <c r="D46" s="18"/>
      <c r="E46" s="18"/>
    </row>
    <row r="47" spans="2:5">
      <c r="B47" s="63" t="s">
        <v>51</v>
      </c>
      <c r="C47" s="16"/>
      <c r="D47" s="18"/>
      <c r="E47" s="18"/>
    </row>
    <row r="48" spans="2:5">
      <c r="B48" s="12"/>
      <c r="C48" s="16"/>
      <c r="D48" s="18"/>
      <c r="E48" s="18"/>
    </row>
    <row r="49" spans="2:5">
      <c r="B49" s="12"/>
      <c r="C49" s="16"/>
      <c r="D49" s="18"/>
      <c r="E49" s="18"/>
    </row>
    <row r="50" spans="2:5">
      <c r="B50" s="62" t="s">
        <v>52</v>
      </c>
      <c r="C50" s="16"/>
      <c r="D50" s="18"/>
      <c r="E50" s="18"/>
    </row>
    <row r="51" spans="2:5">
      <c r="B51" s="63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51" s="16"/>
      <c r="D51" s="18"/>
      <c r="E51" s="18"/>
    </row>
    <row r="52" spans="2:5">
      <c r="B52" s="65"/>
    </row>
    <row r="53" spans="2:5">
      <c r="B53" s="63" t="s">
        <v>53</v>
      </c>
    </row>
    <row r="54" spans="2:5">
      <c r="B54" s="63" t="s">
        <v>54</v>
      </c>
    </row>
    <row r="55" spans="2:5">
      <c r="B55" t="s">
        <v>127</v>
      </c>
    </row>
    <row r="56" spans="2:5">
      <c r="B56" t="s">
        <v>128</v>
      </c>
    </row>
    <row r="57" spans="2:5">
      <c r="B57" s="1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/>
  </sheetViews>
  <sheetFormatPr baseColWidth="10" defaultColWidth="8.88671875" defaultRowHeight="14.4"/>
  <cols>
    <col min="1" max="12" width="14" style="2" customWidth="1"/>
  </cols>
  <sheetData>
    <row r="1" spans="1:12">
      <c r="A1" t="s">
        <v>55</v>
      </c>
    </row>
    <row r="3" spans="1:12" ht="52.8">
      <c r="A3" s="67" t="s">
        <v>56</v>
      </c>
      <c r="B3" s="67" t="s">
        <v>57</v>
      </c>
      <c r="C3" s="67" t="s">
        <v>58</v>
      </c>
      <c r="D3" s="67" t="s">
        <v>59</v>
      </c>
      <c r="E3" s="67" t="s">
        <v>60</v>
      </c>
      <c r="F3" s="67" t="s">
        <v>61</v>
      </c>
      <c r="G3" s="67" t="s">
        <v>62</v>
      </c>
      <c r="H3" s="67" t="s">
        <v>63</v>
      </c>
      <c r="I3" s="67" t="s">
        <v>64</v>
      </c>
      <c r="J3" s="67" t="s">
        <v>65</v>
      </c>
      <c r="K3" s="67" t="s">
        <v>66</v>
      </c>
      <c r="L3" s="67" t="s">
        <v>67</v>
      </c>
    </row>
    <row r="4" spans="1:12" ht="81.599999999999994">
      <c r="A4" s="68" t="s">
        <v>68</v>
      </c>
      <c r="B4" s="69" t="s">
        <v>69</v>
      </c>
      <c r="C4" s="69" t="s">
        <v>70</v>
      </c>
      <c r="D4" s="69" t="s">
        <v>71</v>
      </c>
      <c r="E4" s="69" t="s">
        <v>72</v>
      </c>
      <c r="F4" s="69" t="s">
        <v>73</v>
      </c>
      <c r="G4" s="69" t="s">
        <v>74</v>
      </c>
      <c r="H4" s="69" t="s">
        <v>75</v>
      </c>
      <c r="I4" s="69" t="s">
        <v>76</v>
      </c>
      <c r="J4" s="69" t="s">
        <v>76</v>
      </c>
      <c r="K4" s="69" t="s">
        <v>76</v>
      </c>
      <c r="L4" s="69" t="s">
        <v>77</v>
      </c>
    </row>
    <row r="5" spans="1:12">
      <c r="A5" s="70" t="s">
        <v>9</v>
      </c>
      <c r="B5" s="71">
        <v>15162</v>
      </c>
      <c r="C5" s="72">
        <v>16070</v>
      </c>
      <c r="D5" s="71">
        <v>16367</v>
      </c>
      <c r="E5" s="71">
        <v>16016</v>
      </c>
      <c r="F5" s="71">
        <v>14066</v>
      </c>
      <c r="G5" s="71">
        <v>16032</v>
      </c>
      <c r="H5" s="71">
        <v>15920</v>
      </c>
      <c r="I5" s="73">
        <v>15662</v>
      </c>
      <c r="J5" s="73">
        <v>736</v>
      </c>
      <c r="K5" s="73">
        <v>4.7</v>
      </c>
      <c r="L5" s="74" t="s">
        <v>78</v>
      </c>
    </row>
    <row r="6" spans="1:12">
      <c r="A6" s="70" t="s">
        <v>79</v>
      </c>
      <c r="B6" s="71">
        <v>410</v>
      </c>
      <c r="C6" s="72">
        <v>272</v>
      </c>
      <c r="D6" s="71">
        <v>1593</v>
      </c>
      <c r="E6" s="71">
        <v>227</v>
      </c>
      <c r="F6" s="71">
        <v>538</v>
      </c>
      <c r="G6" s="71">
        <v>267</v>
      </c>
      <c r="H6" s="71">
        <v>677</v>
      </c>
      <c r="I6" s="73">
        <v>569</v>
      </c>
      <c r="J6" s="73">
        <v>444</v>
      </c>
      <c r="K6" s="73">
        <v>78.100000000000009</v>
      </c>
      <c r="L6" s="75" t="s">
        <v>80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8.88671875" defaultRowHeight="14.4"/>
  <cols>
    <col min="1" max="1" width="5" style="2" customWidth="1"/>
    <col min="2" max="2" width="13" style="2" customWidth="1"/>
    <col min="3" max="3" width="12" style="2" customWidth="1"/>
    <col min="4" max="4" width="27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39" t="s">
        <v>5</v>
      </c>
    </row>
    <row r="2" spans="1:8">
      <c r="B2" s="39" t="s">
        <v>81</v>
      </c>
    </row>
    <row r="4" spans="1:8">
      <c r="A4" s="32" t="s">
        <v>82</v>
      </c>
      <c r="B4" s="32" t="s">
        <v>83</v>
      </c>
      <c r="C4" s="32" t="s">
        <v>84</v>
      </c>
      <c r="D4" s="32" t="s">
        <v>85</v>
      </c>
      <c r="E4" s="32" t="s">
        <v>86</v>
      </c>
      <c r="F4" s="32" t="s">
        <v>87</v>
      </c>
      <c r="G4" s="32" t="s">
        <v>88</v>
      </c>
      <c r="H4" s="32" t="s">
        <v>89</v>
      </c>
    </row>
    <row r="5" spans="1:8">
      <c r="A5" s="63">
        <v>0</v>
      </c>
      <c r="B5" s="63" t="s">
        <v>90</v>
      </c>
      <c r="C5" s="63" t="s">
        <v>91</v>
      </c>
      <c r="D5" s="63" t="s">
        <v>92</v>
      </c>
      <c r="E5" s="63" t="s">
        <v>10</v>
      </c>
      <c r="F5" s="63">
        <v>6</v>
      </c>
      <c r="G5" s="63">
        <v>618</v>
      </c>
      <c r="H5" s="63">
        <v>5829.8904995299999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9"/>
  <sheetViews>
    <sheetView workbookViewId="0"/>
  </sheetViews>
  <sheetFormatPr baseColWidth="10" defaultColWidth="8.88671875" defaultRowHeight="14.4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2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9" t="s">
        <v>5</v>
      </c>
    </row>
    <row r="2" spans="1:12">
      <c r="B2" s="39" t="s">
        <v>93</v>
      </c>
    </row>
    <row r="4" spans="1:12">
      <c r="A4" s="32" t="s">
        <v>82</v>
      </c>
      <c r="B4" s="32" t="s">
        <v>94</v>
      </c>
      <c r="C4" s="32" t="s">
        <v>95</v>
      </c>
      <c r="D4" s="32" t="s">
        <v>96</v>
      </c>
      <c r="E4" s="32" t="s">
        <v>97</v>
      </c>
      <c r="F4" s="32" t="s">
        <v>98</v>
      </c>
      <c r="G4" s="32" t="s">
        <v>86</v>
      </c>
      <c r="H4" s="32" t="s">
        <v>87</v>
      </c>
      <c r="I4" s="32" t="s">
        <v>99</v>
      </c>
      <c r="J4" s="32" t="s">
        <v>100</v>
      </c>
      <c r="K4" s="32" t="s">
        <v>88</v>
      </c>
      <c r="L4" s="32" t="s">
        <v>89</v>
      </c>
    </row>
    <row r="5" spans="1:12">
      <c r="A5" s="63">
        <v>0</v>
      </c>
      <c r="B5" s="63">
        <v>11</v>
      </c>
      <c r="C5" s="63" t="s">
        <v>15</v>
      </c>
      <c r="D5" s="63">
        <v>997</v>
      </c>
      <c r="E5" s="63" t="s">
        <v>101</v>
      </c>
      <c r="F5" s="63" t="s">
        <v>102</v>
      </c>
      <c r="G5" s="63" t="s">
        <v>103</v>
      </c>
      <c r="H5" s="63">
        <v>997</v>
      </c>
      <c r="I5" s="63">
        <v>1</v>
      </c>
      <c r="J5" s="63" t="s">
        <v>101</v>
      </c>
      <c r="K5" s="63">
        <v>630</v>
      </c>
      <c r="L5" s="63">
        <v>344.19873244399997</v>
      </c>
    </row>
    <row r="6" spans="1:12">
      <c r="A6" s="63">
        <v>1</v>
      </c>
      <c r="B6" s="63">
        <v>11</v>
      </c>
      <c r="C6" s="63" t="s">
        <v>15</v>
      </c>
      <c r="D6" s="63">
        <v>997</v>
      </c>
      <c r="E6" s="63" t="s">
        <v>101</v>
      </c>
      <c r="F6" s="63" t="s">
        <v>102</v>
      </c>
      <c r="G6" s="63" t="s">
        <v>103</v>
      </c>
      <c r="H6" s="63">
        <v>997</v>
      </c>
      <c r="I6" s="63">
        <v>994</v>
      </c>
      <c r="J6" s="63" t="s">
        <v>101</v>
      </c>
      <c r="K6" s="63">
        <v>312</v>
      </c>
      <c r="L6" s="63">
        <v>89.748194240299995</v>
      </c>
    </row>
    <row r="7" spans="1:12">
      <c r="A7" s="63">
        <v>2</v>
      </c>
      <c r="B7" s="63">
        <v>12</v>
      </c>
      <c r="C7" s="63" t="s">
        <v>104</v>
      </c>
      <c r="D7" s="63">
        <v>122</v>
      </c>
      <c r="E7" s="63" t="s">
        <v>16</v>
      </c>
      <c r="F7" s="63" t="s">
        <v>102</v>
      </c>
      <c r="G7" s="63" t="s">
        <v>103</v>
      </c>
      <c r="H7" s="63">
        <v>997</v>
      </c>
      <c r="I7" s="63">
        <v>994</v>
      </c>
      <c r="J7" s="63" t="s">
        <v>101</v>
      </c>
      <c r="K7" s="63">
        <v>1</v>
      </c>
      <c r="L7" s="63">
        <v>0.7718999648</v>
      </c>
    </row>
    <row r="8" spans="1:12">
      <c r="A8" s="63">
        <v>3</v>
      </c>
      <c r="B8" s="63">
        <v>12</v>
      </c>
      <c r="C8" s="63" t="s">
        <v>104</v>
      </c>
      <c r="D8" s="63">
        <v>1251</v>
      </c>
      <c r="E8" s="63" t="s">
        <v>17</v>
      </c>
      <c r="F8" s="63" t="s">
        <v>102</v>
      </c>
      <c r="G8" s="63" t="s">
        <v>103</v>
      </c>
      <c r="H8" s="63">
        <v>997</v>
      </c>
      <c r="I8" s="63">
        <v>994</v>
      </c>
      <c r="J8" s="63" t="s">
        <v>101</v>
      </c>
      <c r="K8" s="63">
        <v>1</v>
      </c>
      <c r="L8" s="63">
        <v>0.2401569496</v>
      </c>
    </row>
    <row r="9" spans="1:12">
      <c r="A9" s="63">
        <v>4</v>
      </c>
      <c r="B9" s="63">
        <v>12</v>
      </c>
      <c r="C9" s="63" t="s">
        <v>104</v>
      </c>
      <c r="D9" s="63">
        <v>1280</v>
      </c>
      <c r="E9" s="63" t="s">
        <v>18</v>
      </c>
      <c r="F9" s="63" t="s">
        <v>102</v>
      </c>
      <c r="G9" s="63" t="s">
        <v>103</v>
      </c>
      <c r="H9" s="63">
        <v>997</v>
      </c>
      <c r="I9" s="63">
        <v>994</v>
      </c>
      <c r="J9" s="63" t="s">
        <v>101</v>
      </c>
      <c r="K9" s="63">
        <v>17</v>
      </c>
      <c r="L9" s="63">
        <v>2.8722054105999999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8.88671875" defaultRowHeight="14.4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1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9" t="s">
        <v>5</v>
      </c>
    </row>
    <row r="2" spans="1:12">
      <c r="B2" s="39" t="s">
        <v>105</v>
      </c>
    </row>
    <row r="4" spans="1:12">
      <c r="A4" s="32" t="s">
        <v>82</v>
      </c>
      <c r="B4" s="32" t="s">
        <v>94</v>
      </c>
      <c r="C4" s="32" t="s">
        <v>95</v>
      </c>
      <c r="D4" s="32" t="s">
        <v>96</v>
      </c>
      <c r="E4" s="32" t="s">
        <v>97</v>
      </c>
      <c r="F4" s="32" t="s">
        <v>98</v>
      </c>
      <c r="G4" s="32" t="s">
        <v>86</v>
      </c>
      <c r="H4" s="32" t="s">
        <v>87</v>
      </c>
      <c r="I4" s="32" t="s">
        <v>99</v>
      </c>
      <c r="J4" s="32" t="s">
        <v>100</v>
      </c>
      <c r="K4" s="32" t="s">
        <v>88</v>
      </c>
      <c r="L4" s="32" t="s">
        <v>89</v>
      </c>
    </row>
    <row r="5" spans="1:12">
      <c r="A5" s="63">
        <v>0</v>
      </c>
      <c r="B5" s="63">
        <v>11</v>
      </c>
      <c r="C5" s="63" t="s">
        <v>15</v>
      </c>
      <c r="D5" s="63">
        <v>997</v>
      </c>
      <c r="E5" s="63" t="s">
        <v>101</v>
      </c>
      <c r="F5" s="63" t="s">
        <v>102</v>
      </c>
      <c r="G5" s="63" t="s">
        <v>103</v>
      </c>
      <c r="H5" s="63">
        <v>997</v>
      </c>
      <c r="I5" s="63">
        <v>1</v>
      </c>
      <c r="J5" s="63" t="s">
        <v>101</v>
      </c>
      <c r="K5" s="63">
        <v>9</v>
      </c>
      <c r="L5" s="63">
        <v>0.92194044279999998</v>
      </c>
    </row>
    <row r="6" spans="1:12">
      <c r="A6" s="63">
        <v>1</v>
      </c>
      <c r="B6" s="63">
        <v>11</v>
      </c>
      <c r="C6" s="63" t="s">
        <v>15</v>
      </c>
      <c r="D6" s="63">
        <v>997</v>
      </c>
      <c r="E6" s="63" t="s">
        <v>101</v>
      </c>
      <c r="F6" s="63" t="s">
        <v>102</v>
      </c>
      <c r="G6" s="63" t="s">
        <v>103</v>
      </c>
      <c r="H6" s="63">
        <v>997</v>
      </c>
      <c r="I6" s="63">
        <v>994</v>
      </c>
      <c r="J6" s="63" t="s">
        <v>101</v>
      </c>
      <c r="K6" s="63">
        <v>2</v>
      </c>
      <c r="L6" s="63">
        <v>8.1219538999999993E-3</v>
      </c>
    </row>
    <row r="7" spans="1:12">
      <c r="A7" s="63">
        <v>2</v>
      </c>
      <c r="B7" s="63">
        <v>12</v>
      </c>
      <c r="C7" s="63" t="s">
        <v>104</v>
      </c>
      <c r="D7" s="63">
        <v>1280</v>
      </c>
      <c r="E7" s="63" t="s">
        <v>18</v>
      </c>
      <c r="F7" s="63" t="s">
        <v>102</v>
      </c>
      <c r="G7" s="63" t="s">
        <v>103</v>
      </c>
      <c r="H7" s="63">
        <v>997</v>
      </c>
      <c r="I7" s="63">
        <v>994</v>
      </c>
      <c r="J7" s="63" t="s">
        <v>101</v>
      </c>
      <c r="K7" s="63">
        <v>1</v>
      </c>
      <c r="L7" s="63">
        <v>3.7043073599999997E-2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0"/>
  <sheetViews>
    <sheetView workbookViewId="0"/>
  </sheetViews>
  <sheetFormatPr baseColWidth="10" defaultColWidth="8.88671875" defaultRowHeight="14.4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9" t="s">
        <v>5</v>
      </c>
    </row>
    <row r="2" spans="1:12">
      <c r="B2" s="39" t="s">
        <v>106</v>
      </c>
    </row>
    <row r="4" spans="1:12">
      <c r="A4" s="32" t="s">
        <v>82</v>
      </c>
      <c r="B4" s="32" t="s">
        <v>94</v>
      </c>
      <c r="C4" s="32" t="s">
        <v>95</v>
      </c>
      <c r="D4" s="32" t="s">
        <v>96</v>
      </c>
      <c r="E4" s="32" t="s">
        <v>97</v>
      </c>
      <c r="F4" s="32" t="s">
        <v>98</v>
      </c>
      <c r="G4" s="32" t="s">
        <v>86</v>
      </c>
      <c r="H4" s="32" t="s">
        <v>87</v>
      </c>
      <c r="I4" s="32" t="s">
        <v>99</v>
      </c>
      <c r="J4" s="32" t="s">
        <v>100</v>
      </c>
      <c r="K4" s="32" t="s">
        <v>88</v>
      </c>
      <c r="L4" s="32" t="s">
        <v>107</v>
      </c>
    </row>
    <row r="5" spans="1:12">
      <c r="A5" s="63">
        <v>0</v>
      </c>
      <c r="B5" s="63">
        <v>211</v>
      </c>
      <c r="C5" s="63" t="s">
        <v>108</v>
      </c>
      <c r="D5" s="63">
        <v>2111</v>
      </c>
      <c r="E5" s="63" t="s">
        <v>20</v>
      </c>
      <c r="F5" s="63" t="s">
        <v>102</v>
      </c>
      <c r="G5" s="63" t="s">
        <v>101</v>
      </c>
      <c r="H5" s="63">
        <v>997</v>
      </c>
      <c r="I5" s="63">
        <v>994</v>
      </c>
      <c r="J5" s="63" t="s">
        <v>101</v>
      </c>
      <c r="K5" s="63">
        <v>175</v>
      </c>
      <c r="L5" s="63">
        <v>74.633857521199999</v>
      </c>
    </row>
    <row r="6" spans="1:12">
      <c r="A6" s="63">
        <v>1</v>
      </c>
      <c r="B6" s="63">
        <v>211</v>
      </c>
      <c r="C6" s="63" t="s">
        <v>108</v>
      </c>
      <c r="D6" s="63">
        <v>21120</v>
      </c>
      <c r="E6" s="63" t="s">
        <v>22</v>
      </c>
      <c r="F6" s="63" t="s">
        <v>102</v>
      </c>
      <c r="G6" s="63" t="s">
        <v>101</v>
      </c>
      <c r="H6" s="63">
        <v>997</v>
      </c>
      <c r="I6" s="63">
        <v>994</v>
      </c>
      <c r="J6" s="63" t="s">
        <v>101</v>
      </c>
      <c r="K6" s="63">
        <v>100</v>
      </c>
      <c r="L6" s="63">
        <v>35.635040102200001</v>
      </c>
    </row>
    <row r="7" spans="1:12">
      <c r="A7" s="63">
        <v>2</v>
      </c>
      <c r="B7" s="63">
        <v>211</v>
      </c>
      <c r="C7" s="63" t="s">
        <v>108</v>
      </c>
      <c r="D7" s="63">
        <v>21121</v>
      </c>
      <c r="E7" s="63" t="s">
        <v>23</v>
      </c>
      <c r="F7" s="63" t="s">
        <v>102</v>
      </c>
      <c r="G7" s="63" t="s">
        <v>101</v>
      </c>
      <c r="H7" s="63">
        <v>997</v>
      </c>
      <c r="I7" s="63">
        <v>994</v>
      </c>
      <c r="J7" s="63" t="s">
        <v>101</v>
      </c>
      <c r="K7" s="63">
        <v>84</v>
      </c>
      <c r="L7" s="63">
        <v>115.36050629</v>
      </c>
    </row>
    <row r="8" spans="1:12">
      <c r="A8" s="63">
        <v>3</v>
      </c>
      <c r="B8" s="63">
        <v>211</v>
      </c>
      <c r="C8" s="63" t="s">
        <v>108</v>
      </c>
      <c r="D8" s="63">
        <v>21122</v>
      </c>
      <c r="E8" s="63" t="s">
        <v>24</v>
      </c>
      <c r="F8" s="63" t="s">
        <v>102</v>
      </c>
      <c r="G8" s="63" t="s">
        <v>101</v>
      </c>
      <c r="H8" s="63">
        <v>997</v>
      </c>
      <c r="I8" s="63">
        <v>994</v>
      </c>
      <c r="J8" s="63" t="s">
        <v>101</v>
      </c>
      <c r="K8" s="63">
        <v>1677</v>
      </c>
      <c r="L8" s="63">
        <v>429.23992716800001</v>
      </c>
    </row>
    <row r="9" spans="1:12">
      <c r="A9" s="63">
        <v>4</v>
      </c>
      <c r="B9" s="63">
        <v>211</v>
      </c>
      <c r="C9" s="63" t="s">
        <v>108</v>
      </c>
      <c r="D9" s="63">
        <v>21124</v>
      </c>
      <c r="E9" s="63" t="s">
        <v>25</v>
      </c>
      <c r="F9" s="63" t="s">
        <v>102</v>
      </c>
      <c r="G9" s="63" t="s">
        <v>101</v>
      </c>
      <c r="H9" s="63">
        <v>997</v>
      </c>
      <c r="I9" s="63">
        <v>994</v>
      </c>
      <c r="J9" s="63" t="s">
        <v>101</v>
      </c>
      <c r="K9" s="63">
        <v>1438</v>
      </c>
      <c r="L9" s="63">
        <v>826.51318280299995</v>
      </c>
    </row>
    <row r="10" spans="1:12">
      <c r="A10" s="63">
        <v>5</v>
      </c>
      <c r="B10" s="63">
        <v>212</v>
      </c>
      <c r="C10" s="63" t="s">
        <v>109</v>
      </c>
      <c r="D10" s="63">
        <v>2121</v>
      </c>
      <c r="E10" s="63" t="s">
        <v>26</v>
      </c>
      <c r="F10" s="63" t="s">
        <v>102</v>
      </c>
      <c r="G10" s="63" t="s">
        <v>101</v>
      </c>
      <c r="H10" s="63">
        <v>997</v>
      </c>
      <c r="I10" s="63">
        <v>994</v>
      </c>
      <c r="J10" s="63" t="s">
        <v>101</v>
      </c>
      <c r="K10" s="63">
        <v>225</v>
      </c>
      <c r="L10" s="63">
        <v>97.163813072099998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8"/>
  <sheetViews>
    <sheetView workbookViewId="0"/>
  </sheetViews>
  <sheetFormatPr baseColWidth="10" defaultColWidth="8.88671875" defaultRowHeight="14.4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9" t="s">
        <v>5</v>
      </c>
    </row>
    <row r="2" spans="1:12">
      <c r="B2" s="39" t="s">
        <v>110</v>
      </c>
    </row>
    <row r="4" spans="1:12">
      <c r="A4" s="32" t="s">
        <v>82</v>
      </c>
      <c r="B4" s="32" t="s">
        <v>94</v>
      </c>
      <c r="C4" s="32" t="s">
        <v>95</v>
      </c>
      <c r="D4" s="32" t="s">
        <v>96</v>
      </c>
      <c r="E4" s="32" t="s">
        <v>97</v>
      </c>
      <c r="F4" s="32" t="s">
        <v>98</v>
      </c>
      <c r="G4" s="32" t="s">
        <v>86</v>
      </c>
      <c r="H4" s="32" t="s">
        <v>87</v>
      </c>
      <c r="I4" s="32" t="s">
        <v>99</v>
      </c>
      <c r="J4" s="32" t="s">
        <v>100</v>
      </c>
      <c r="K4" s="32" t="s">
        <v>88</v>
      </c>
      <c r="L4" s="32" t="s">
        <v>107</v>
      </c>
    </row>
    <row r="5" spans="1:12">
      <c r="A5" s="63">
        <v>0</v>
      </c>
      <c r="B5" s="63">
        <v>211</v>
      </c>
      <c r="C5" s="63" t="s">
        <v>108</v>
      </c>
      <c r="D5" s="63">
        <v>2111</v>
      </c>
      <c r="E5" s="63" t="s">
        <v>20</v>
      </c>
      <c r="F5" s="63" t="s">
        <v>102</v>
      </c>
      <c r="G5" s="63" t="s">
        <v>101</v>
      </c>
      <c r="H5" s="63">
        <v>997</v>
      </c>
      <c r="I5" s="63">
        <v>994</v>
      </c>
      <c r="J5" s="63" t="s">
        <v>101</v>
      </c>
      <c r="K5" s="63">
        <v>1</v>
      </c>
      <c r="L5" s="63">
        <v>0.1050011568</v>
      </c>
    </row>
    <row r="6" spans="1:12">
      <c r="A6" s="63">
        <v>1</v>
      </c>
      <c r="B6" s="63">
        <v>211</v>
      </c>
      <c r="C6" s="63" t="s">
        <v>108</v>
      </c>
      <c r="D6" s="63">
        <v>21121</v>
      </c>
      <c r="E6" s="63" t="s">
        <v>23</v>
      </c>
      <c r="F6" s="63" t="s">
        <v>102</v>
      </c>
      <c r="G6" s="63" t="s">
        <v>101</v>
      </c>
      <c r="H6" s="63">
        <v>997</v>
      </c>
      <c r="I6" s="63">
        <v>994</v>
      </c>
      <c r="J6" s="63" t="s">
        <v>101</v>
      </c>
      <c r="K6" s="63">
        <v>11</v>
      </c>
      <c r="L6" s="63">
        <v>32.011867457999998</v>
      </c>
    </row>
    <row r="7" spans="1:12">
      <c r="A7" s="63">
        <v>2</v>
      </c>
      <c r="B7" s="63">
        <v>211</v>
      </c>
      <c r="C7" s="63" t="s">
        <v>108</v>
      </c>
      <c r="D7" s="63">
        <v>21122</v>
      </c>
      <c r="E7" s="63" t="s">
        <v>24</v>
      </c>
      <c r="F7" s="63" t="s">
        <v>102</v>
      </c>
      <c r="G7" s="63" t="s">
        <v>101</v>
      </c>
      <c r="H7" s="63">
        <v>997</v>
      </c>
      <c r="I7" s="63">
        <v>994</v>
      </c>
      <c r="J7" s="63" t="s">
        <v>101</v>
      </c>
      <c r="K7" s="63">
        <v>59</v>
      </c>
      <c r="L7" s="63">
        <v>11.628921932200001</v>
      </c>
    </row>
    <row r="8" spans="1:12">
      <c r="A8" s="63">
        <v>3</v>
      </c>
      <c r="B8" s="63">
        <v>211</v>
      </c>
      <c r="C8" s="63" t="s">
        <v>108</v>
      </c>
      <c r="D8" s="63">
        <v>21124</v>
      </c>
      <c r="E8" s="63" t="s">
        <v>25</v>
      </c>
      <c r="F8" s="63" t="s">
        <v>102</v>
      </c>
      <c r="G8" s="63" t="s">
        <v>101</v>
      </c>
      <c r="H8" s="63">
        <v>997</v>
      </c>
      <c r="I8" s="63">
        <v>994</v>
      </c>
      <c r="J8" s="63" t="s">
        <v>101</v>
      </c>
      <c r="K8" s="63">
        <v>263</v>
      </c>
      <c r="L8" s="63">
        <v>124.676702374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8.88671875" defaultRowHeight="14.4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9" t="s">
        <v>5</v>
      </c>
    </row>
    <row r="2" spans="1:12">
      <c r="B2" s="39" t="s">
        <v>111</v>
      </c>
    </row>
    <row r="4" spans="1:12">
      <c r="A4" s="32" t="s">
        <v>82</v>
      </c>
      <c r="B4" s="32" t="s">
        <v>94</v>
      </c>
      <c r="C4" s="32" t="s">
        <v>95</v>
      </c>
      <c r="D4" s="32" t="s">
        <v>96</v>
      </c>
      <c r="E4" s="32" t="s">
        <v>97</v>
      </c>
      <c r="F4" s="32" t="s">
        <v>98</v>
      </c>
      <c r="G4" s="32" t="s">
        <v>86</v>
      </c>
      <c r="H4" s="32" t="s">
        <v>87</v>
      </c>
      <c r="I4" s="32" t="s">
        <v>99</v>
      </c>
      <c r="J4" s="32" t="s">
        <v>100</v>
      </c>
      <c r="K4" s="32" t="s">
        <v>88</v>
      </c>
      <c r="L4" s="32" t="s">
        <v>89</v>
      </c>
    </row>
    <row r="5" spans="1:12">
      <c r="A5" s="63">
        <v>0</v>
      </c>
      <c r="B5" s="63">
        <v>215</v>
      </c>
      <c r="C5" s="63" t="s">
        <v>112</v>
      </c>
      <c r="D5" s="63">
        <v>21513</v>
      </c>
      <c r="E5" s="63" t="s">
        <v>28</v>
      </c>
      <c r="F5" s="63" t="s">
        <v>102</v>
      </c>
      <c r="G5" s="63" t="s">
        <v>101</v>
      </c>
      <c r="H5" s="63">
        <v>997</v>
      </c>
      <c r="I5" s="63">
        <v>994</v>
      </c>
      <c r="J5" s="63" t="s">
        <v>101</v>
      </c>
      <c r="K5" s="63">
        <v>62</v>
      </c>
      <c r="L5" s="63">
        <v>0.60107343830000004</v>
      </c>
    </row>
    <row r="6" spans="1:12">
      <c r="A6" s="63">
        <v>1</v>
      </c>
      <c r="B6" s="63">
        <v>23</v>
      </c>
      <c r="C6" s="63" t="s">
        <v>113</v>
      </c>
      <c r="D6" s="63">
        <v>2302</v>
      </c>
      <c r="E6" s="63" t="s">
        <v>29</v>
      </c>
      <c r="F6" s="63" t="s">
        <v>102</v>
      </c>
      <c r="G6" s="63" t="s">
        <v>101</v>
      </c>
      <c r="H6" s="63">
        <v>997</v>
      </c>
      <c r="I6" s="63">
        <v>994</v>
      </c>
      <c r="J6" s="63" t="s">
        <v>101</v>
      </c>
      <c r="K6" s="63">
        <v>6</v>
      </c>
      <c r="L6" s="63">
        <v>1.3673572084000001</v>
      </c>
    </row>
    <row r="7" spans="1:12">
      <c r="A7" s="63">
        <v>2</v>
      </c>
      <c r="B7" s="63">
        <v>24</v>
      </c>
      <c r="C7" s="63" t="s">
        <v>114</v>
      </c>
      <c r="D7" s="63">
        <v>241</v>
      </c>
      <c r="E7" s="63" t="s">
        <v>30</v>
      </c>
      <c r="F7" s="63" t="s">
        <v>102</v>
      </c>
      <c r="G7" s="63" t="s">
        <v>101</v>
      </c>
      <c r="H7" s="63">
        <v>997</v>
      </c>
      <c r="I7" s="63">
        <v>994</v>
      </c>
      <c r="J7" s="63" t="s">
        <v>101</v>
      </c>
      <c r="K7" s="63">
        <v>23</v>
      </c>
      <c r="L7" s="63">
        <v>4.7855541272000002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Mathilde Mauger-Vauglin</cp:lastModifiedBy>
  <cp:lastPrinted>2020-10-14T12:56:37Z</cp:lastPrinted>
  <dcterms:created xsi:type="dcterms:W3CDTF">2017-04-13T10:25:13Z</dcterms:created>
  <dcterms:modified xsi:type="dcterms:W3CDTF">2024-10-05T11:15:48Z</dcterms:modified>
</cp:coreProperties>
</file>