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local-activations\EMSR749\03MAPS\output\EMSR749\AOI01\DEL_MONIT02\FCT\EMSR749_AOI01_DEL_MONIT02_v1\20240828_Monit02\"/>
    </mc:Choice>
  </mc:AlternateContent>
  <xr:revisionPtr revIDLastSave="0" documentId="13_ncr:1_{320EB75A-002B-43C6-B98D-C5608A855A10}" xr6:coauthVersionLast="47" xr6:coauthVersionMax="47" xr10:uidLastSave="{00000000-0000-0000-0000-000000000000}"/>
  <bookViews>
    <workbookView xWindow="-120" yWindow="-120" windowWidth="30960" windowHeight="168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transportationL_v1_aoi" sheetId="7" r:id="rId7"/>
    <sheet name="_transportationL_v1_aff" sheetId="8" r:id="rId8"/>
    <sheet name="_facilitiesA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2" l="1"/>
  <c r="B25" i="2"/>
</calcChain>
</file>

<file path=xl/sharedStrings.xml><?xml version="1.0" encoding="utf-8"?>
<sst xmlns="http://schemas.openxmlformats.org/spreadsheetml/2006/main" count="288" uniqueCount="116">
  <si>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</si>
  <si>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</si>
  <si>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</si>
  <si>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</si>
  <si>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</si>
  <si>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EMSR749 AOI: 01 Paggaio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</si>
  <si>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</si>
  <si>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</si>
  <si>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</si>
  <si>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</si>
  <si>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</si>
  <si>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</si>
  <si>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</si>
  <si>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</si>
  <si>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</si>
  <si>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</si>
  <si>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</si>
  <si>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</si>
  <si>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</si>
  <si>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</si>
  <si>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Secondary Road</t>
  </si>
  <si>
    <t>km</t>
  </si>
  <si>
    <t>Local Road</t>
  </si>
  <si>
    <t>Cart Track</t>
  </si>
  <si>
    <t>Facilities</t>
  </si>
  <si>
    <t>Constructions for mining or extraction</t>
  </si>
  <si>
    <t>Sport and recreation constructions</t>
  </si>
  <si>
    <t>Land use</t>
  </si>
  <si>
    <t>Open spaces with little or no vegetation</t>
  </si>
  <si>
    <t>Shrub and/or herbaceous vegetation association</t>
  </si>
  <si>
    <t xml:space="preserve">Forests </t>
  </si>
  <si>
    <t>Arable land</t>
  </si>
  <si>
    <t xml:space="preserve">Heterogeneous agricultural areas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</si>
  <si>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</si>
  <si>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</si>
  <si>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</si>
  <si>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</si>
  <si>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</si>
  <si>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</si>
  <si>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</si>
  <si>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</si>
  <si>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</si>
  <si>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</si>
  <si>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</si>
  <si>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</si>
  <si>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</si>
  <si>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Paggaio</t>
  </si>
  <si>
    <t>Data Source</t>
  </si>
  <si>
    <t>WorldPop_Unconstrained_UNadj_2020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</si>
  <si>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</si>
  <si>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</si>
  <si>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</si>
  <si>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</si>
  <si>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</si>
  <si>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</si>
  <si>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Mean</t>
  </si>
  <si>
    <t>Stdev</t>
  </si>
  <si>
    <t>CV in %</t>
  </si>
  <si>
    <t>Reliability</t>
  </si>
  <si>
    <t>Citations</t>
  </si>
  <si>
    <t xml:space="preserve">WorldPop (www.worldpop.org) 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</si>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</sst>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0" fillId="0" borderId="0" xfId="0"/>
    <xf numFmtId="164" fontId="0" fillId="0" borderId="0" xfId="0" applyNumberFormat="1"/>
    <xf numFmtId="0" fontId="0" fillId="0" borderId="0" xfId="0"/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47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46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105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80</v>
      </c>
    </row>
    <row r="5" spans="1:12">
      <c r="A5" s="32">
        <v>0</v>
      </c>
      <c r="B5" s="32">
        <v>2</v>
      </c>
      <c r="C5" s="32" t="s">
        <v>106</v>
      </c>
      <c r="D5" s="32">
        <v>21</v>
      </c>
      <c r="E5" s="32" t="s">
        <v>31</v>
      </c>
      <c r="F5" s="32" t="s">
        <v>107</v>
      </c>
      <c r="G5" s="32" t="s">
        <v>94</v>
      </c>
      <c r="H5" s="32">
        <v>997</v>
      </c>
      <c r="I5" s="32">
        <v>992</v>
      </c>
      <c r="J5" s="32" t="s">
        <v>94</v>
      </c>
      <c r="K5" s="32">
        <v>3</v>
      </c>
      <c r="L5" s="32">
        <v>85.767792915800001</v>
      </c>
    </row>
    <row r="6" spans="1:12">
      <c r="A6" s="32">
        <v>1</v>
      </c>
      <c r="B6" s="32">
        <v>2</v>
      </c>
      <c r="C6" s="32" t="s">
        <v>106</v>
      </c>
      <c r="D6" s="32">
        <v>24</v>
      </c>
      <c r="E6" s="32" t="s">
        <v>108</v>
      </c>
      <c r="F6" s="32" t="s">
        <v>107</v>
      </c>
      <c r="G6" s="32" t="s">
        <v>94</v>
      </c>
      <c r="H6" s="32">
        <v>997</v>
      </c>
      <c r="I6" s="32">
        <v>992</v>
      </c>
      <c r="J6" s="32" t="s">
        <v>94</v>
      </c>
      <c r="K6" s="32">
        <v>3</v>
      </c>
      <c r="L6" s="32">
        <v>266.93038831899997</v>
      </c>
    </row>
    <row r="7" spans="1:12">
      <c r="A7" s="32">
        <v>2</v>
      </c>
      <c r="B7" s="32">
        <v>3</v>
      </c>
      <c r="C7" s="32" t="s">
        <v>109</v>
      </c>
      <c r="D7" s="32">
        <v>31</v>
      </c>
      <c r="E7" s="32" t="s">
        <v>110</v>
      </c>
      <c r="F7" s="32" t="s">
        <v>107</v>
      </c>
      <c r="G7" s="32" t="s">
        <v>94</v>
      </c>
      <c r="H7" s="32">
        <v>997</v>
      </c>
      <c r="I7" s="32">
        <v>992</v>
      </c>
      <c r="J7" s="32" t="s">
        <v>94</v>
      </c>
      <c r="K7" s="32">
        <v>4</v>
      </c>
      <c r="L7" s="32">
        <v>5067.5035705</v>
      </c>
    </row>
    <row r="8" spans="1:12">
      <c r="A8" s="32">
        <v>3</v>
      </c>
      <c r="B8" s="32">
        <v>3</v>
      </c>
      <c r="C8" s="32" t="s">
        <v>109</v>
      </c>
      <c r="D8" s="32">
        <v>32</v>
      </c>
      <c r="E8" s="32" t="s">
        <v>29</v>
      </c>
      <c r="F8" s="32" t="s">
        <v>107</v>
      </c>
      <c r="G8" s="32" t="s">
        <v>94</v>
      </c>
      <c r="H8" s="32">
        <v>997</v>
      </c>
      <c r="I8" s="32">
        <v>992</v>
      </c>
      <c r="J8" s="32" t="s">
        <v>94</v>
      </c>
      <c r="K8" s="32">
        <v>23</v>
      </c>
      <c r="L8" s="32">
        <v>3220.9032658699998</v>
      </c>
    </row>
    <row r="9" spans="1:12">
      <c r="A9" s="32">
        <v>4</v>
      </c>
      <c r="B9" s="32">
        <v>3</v>
      </c>
      <c r="C9" s="32" t="s">
        <v>109</v>
      </c>
      <c r="D9" s="32">
        <v>33</v>
      </c>
      <c r="E9" s="32" t="s">
        <v>28</v>
      </c>
      <c r="F9" s="32" t="s">
        <v>107</v>
      </c>
      <c r="G9" s="32" t="s">
        <v>94</v>
      </c>
      <c r="H9" s="32">
        <v>997</v>
      </c>
      <c r="I9" s="32">
        <v>992</v>
      </c>
      <c r="J9" s="32" t="s">
        <v>94</v>
      </c>
      <c r="K9" s="32">
        <v>2</v>
      </c>
      <c r="L9" s="32">
        <v>1998.3834011599999</v>
      </c>
    </row>
    <row r="10" spans="1:12">
      <c r="A10" s="32">
        <v>5</v>
      </c>
      <c r="B10" s="32">
        <v>998</v>
      </c>
      <c r="C10" s="32" t="s">
        <v>33</v>
      </c>
      <c r="D10" s="32">
        <v>998</v>
      </c>
      <c r="E10" s="32" t="s">
        <v>33</v>
      </c>
      <c r="F10" s="32" t="s">
        <v>107</v>
      </c>
      <c r="G10" s="32" t="s">
        <v>94</v>
      </c>
      <c r="H10" s="32">
        <v>997</v>
      </c>
      <c r="I10" s="32">
        <v>992</v>
      </c>
      <c r="J10" s="32" t="s">
        <v>94</v>
      </c>
      <c r="K10" s="32">
        <v>4</v>
      </c>
      <c r="L10" s="32">
        <v>89.373800524800004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111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80</v>
      </c>
    </row>
    <row r="5" spans="1:12">
      <c r="A5" s="32">
        <v>0</v>
      </c>
      <c r="B5" s="32">
        <v>3</v>
      </c>
      <c r="C5" s="32" t="s">
        <v>109</v>
      </c>
      <c r="D5" s="32">
        <v>31</v>
      </c>
      <c r="E5" s="32" t="s">
        <v>110</v>
      </c>
      <c r="F5" s="32" t="s">
        <v>107</v>
      </c>
      <c r="G5" s="32" t="s">
        <v>94</v>
      </c>
      <c r="H5" s="32">
        <v>997</v>
      </c>
      <c r="I5" s="32">
        <v>992</v>
      </c>
      <c r="J5" s="32" t="s">
        <v>94</v>
      </c>
      <c r="K5" s="32">
        <v>2</v>
      </c>
      <c r="L5" s="32">
        <v>108.424970675</v>
      </c>
    </row>
    <row r="6" spans="1:12">
      <c r="A6" s="32">
        <v>1</v>
      </c>
      <c r="B6" s="32">
        <v>3</v>
      </c>
      <c r="C6" s="32" t="s">
        <v>109</v>
      </c>
      <c r="D6" s="32">
        <v>32</v>
      </c>
      <c r="E6" s="32" t="s">
        <v>29</v>
      </c>
      <c r="F6" s="32" t="s">
        <v>107</v>
      </c>
      <c r="G6" s="32" t="s">
        <v>94</v>
      </c>
      <c r="H6" s="32">
        <v>997</v>
      </c>
      <c r="I6" s="32">
        <v>992</v>
      </c>
      <c r="J6" s="32" t="s">
        <v>94</v>
      </c>
      <c r="K6" s="32">
        <v>6</v>
      </c>
      <c r="L6" s="32">
        <v>216.35762761500001</v>
      </c>
    </row>
    <row r="7" spans="1:12">
      <c r="A7" s="32">
        <v>2</v>
      </c>
      <c r="B7" s="32">
        <v>3</v>
      </c>
      <c r="C7" s="32" t="s">
        <v>109</v>
      </c>
      <c r="D7" s="32">
        <v>33</v>
      </c>
      <c r="E7" s="32" t="s">
        <v>28</v>
      </c>
      <c r="F7" s="32" t="s">
        <v>107</v>
      </c>
      <c r="G7" s="32" t="s">
        <v>94</v>
      </c>
      <c r="H7" s="32">
        <v>997</v>
      </c>
      <c r="I7" s="32">
        <v>992</v>
      </c>
      <c r="J7" s="32" t="s">
        <v>94</v>
      </c>
      <c r="K7" s="32">
        <v>1</v>
      </c>
      <c r="L7" s="32">
        <v>1162.04889484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5"/>
  <sheetViews>
    <sheetView showGridLines="0" tabSelected="1" topLeftCell="A7" zoomScale="70" zoomScaleNormal="70" workbookViewId="0">
      <selection activeCell="C60" sqref="C60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5" t="s">
        <v>7</v>
      </c>
      <c r="D4" s="76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1486.8314931899999</v>
      </c>
    </row>
    <row r="6" spans="1:11">
      <c r="B6" s="33" t="s">
        <v>12</v>
      </c>
      <c r="C6" s="33"/>
      <c r="D6" s="34" t="s">
        <v>13</v>
      </c>
      <c r="E6" s="33"/>
      <c r="F6" s="36">
        <v>3</v>
      </c>
    </row>
    <row r="7" spans="1:11">
      <c r="B7" s="23" t="s">
        <v>14</v>
      </c>
      <c r="C7" s="27" t="s">
        <v>15</v>
      </c>
      <c r="D7" s="28"/>
      <c r="E7" s="62">
        <v>20</v>
      </c>
      <c r="F7" s="61">
        <v>900</v>
      </c>
      <c r="G7" s="2"/>
      <c r="H7" s="2"/>
      <c r="I7" s="3"/>
      <c r="J7" s="3"/>
      <c r="K7" s="6"/>
    </row>
    <row r="8" spans="1:11">
      <c r="B8" s="37" t="s">
        <v>16</v>
      </c>
      <c r="C8" s="41" t="s">
        <v>17</v>
      </c>
      <c r="D8" s="38" t="s">
        <v>11</v>
      </c>
      <c r="E8" s="42">
        <v>0</v>
      </c>
      <c r="F8" s="42">
        <v>49.374931190700003</v>
      </c>
      <c r="G8" s="2"/>
      <c r="H8" s="2"/>
      <c r="I8" s="8"/>
      <c r="J8" s="7"/>
      <c r="K8" s="9"/>
    </row>
    <row r="9" spans="1:11">
      <c r="B9" s="43"/>
      <c r="C9" s="44" t="s">
        <v>18</v>
      </c>
      <c r="D9" s="45" t="s">
        <v>11</v>
      </c>
      <c r="E9" s="46">
        <v>0</v>
      </c>
      <c r="F9" s="46">
        <v>0.1949224937</v>
      </c>
    </row>
    <row r="10" spans="1:11">
      <c r="B10" s="37" t="s">
        <v>19</v>
      </c>
      <c r="C10" s="47" t="s">
        <v>20</v>
      </c>
      <c r="D10" s="38" t="s">
        <v>21</v>
      </c>
      <c r="E10" s="42">
        <v>0</v>
      </c>
      <c r="F10" s="42">
        <v>5.4400769694999997</v>
      </c>
    </row>
    <row r="11" spans="1:11">
      <c r="B11" s="48"/>
      <c r="C11" s="49" t="s">
        <v>22</v>
      </c>
      <c r="D11" s="50" t="s">
        <v>21</v>
      </c>
      <c r="E11" s="51">
        <v>0</v>
      </c>
      <c r="F11" s="51">
        <v>27.263384715400001</v>
      </c>
    </row>
    <row r="12" spans="1:11">
      <c r="B12" s="43"/>
      <c r="C12" s="44" t="s">
        <v>23</v>
      </c>
      <c r="D12" s="45" t="s">
        <v>21</v>
      </c>
      <c r="E12" s="46">
        <v>1.3085008327000001</v>
      </c>
      <c r="F12" s="46">
        <v>110.301871332</v>
      </c>
    </row>
    <row r="13" spans="1:11">
      <c r="B13" s="37" t="s">
        <v>24</v>
      </c>
      <c r="C13" s="47" t="s">
        <v>25</v>
      </c>
      <c r="D13" s="38" t="s">
        <v>11</v>
      </c>
      <c r="E13" s="42">
        <v>0</v>
      </c>
      <c r="F13" s="42">
        <v>13.440467848500001</v>
      </c>
    </row>
    <row r="14" spans="1:11">
      <c r="B14" s="43"/>
      <c r="C14" s="44" t="s">
        <v>26</v>
      </c>
      <c r="D14" s="45" t="s">
        <v>11</v>
      </c>
      <c r="E14" s="46">
        <v>0</v>
      </c>
      <c r="F14" s="46">
        <v>0.9724493085</v>
      </c>
    </row>
    <row r="15" spans="1:11">
      <c r="B15" s="52" t="s">
        <v>27</v>
      </c>
      <c r="C15" s="53" t="s">
        <v>28</v>
      </c>
      <c r="D15" s="38" t="s">
        <v>11</v>
      </c>
      <c r="E15" s="42">
        <v>1162.04889484</v>
      </c>
      <c r="F15" s="54">
        <v>1998.3834011599999</v>
      </c>
    </row>
    <row r="16" spans="1:11">
      <c r="B16" s="55"/>
      <c r="C16" s="56" t="s">
        <v>29</v>
      </c>
      <c r="D16" s="50" t="s">
        <v>11</v>
      </c>
      <c r="E16" s="51">
        <v>216.35762761500001</v>
      </c>
      <c r="F16" s="57">
        <v>3220.9032658699998</v>
      </c>
    </row>
    <row r="17" spans="2:6">
      <c r="B17" s="55"/>
      <c r="C17" s="56" t="s">
        <v>30</v>
      </c>
      <c r="D17" s="50" t="s">
        <v>11</v>
      </c>
      <c r="E17" s="51">
        <v>108.424970675</v>
      </c>
      <c r="F17" s="57">
        <v>5067.5035705</v>
      </c>
    </row>
    <row r="18" spans="2:6">
      <c r="B18" s="55"/>
      <c r="C18" s="56" t="s">
        <v>31</v>
      </c>
      <c r="D18" s="50" t="s">
        <v>11</v>
      </c>
      <c r="E18" s="51">
        <v>0</v>
      </c>
      <c r="F18" s="51">
        <v>85.767792915800001</v>
      </c>
    </row>
    <row r="19" spans="2:6">
      <c r="B19" s="55"/>
      <c r="C19" s="56" t="s">
        <v>32</v>
      </c>
      <c r="D19" s="50" t="s">
        <v>11</v>
      </c>
      <c r="E19" s="51">
        <v>0</v>
      </c>
      <c r="F19" s="57">
        <v>266.93038831899997</v>
      </c>
    </row>
    <row r="20" spans="2:6">
      <c r="B20" s="58"/>
      <c r="C20" s="59" t="s">
        <v>33</v>
      </c>
      <c r="D20" s="45" t="s">
        <v>11</v>
      </c>
      <c r="E20" s="46">
        <v>0</v>
      </c>
      <c r="F20" s="60">
        <v>89.373800524800004</v>
      </c>
    </row>
    <row r="21" spans="2:6">
      <c r="B21" s="5"/>
      <c r="C21" s="14"/>
      <c r="D21" s="7"/>
      <c r="E21" s="7"/>
      <c r="F21" s="10"/>
    </row>
    <row r="22" spans="2:6">
      <c r="B22" s="5"/>
      <c r="C22" s="14"/>
      <c r="D22" s="7"/>
      <c r="E22" s="7"/>
      <c r="F22" s="10"/>
    </row>
    <row r="23" spans="2:6">
      <c r="B23" s="63" t="s">
        <v>34</v>
      </c>
      <c r="C23" s="14"/>
      <c r="D23" s="7"/>
      <c r="E23" s="7"/>
    </row>
    <row r="24" spans="2:6">
      <c r="B24" s="32" t="s">
        <v>35</v>
      </c>
      <c r="C24" s="14"/>
      <c r="D24" s="7"/>
      <c r="E24" s="7"/>
    </row>
    <row r="25" spans="2:6">
      <c r="B25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5" s="14"/>
      <c r="D25" s="7"/>
      <c r="E25" s="7"/>
    </row>
    <row r="26" spans="2:6">
      <c r="B26" s="32" t="str">
        <f>CONCATENATE(CHAR(169)," European Union / Copernicus Emergency Management Service")</f>
        <v>© European Union / Copernicus Emergency Management Service</v>
      </c>
      <c r="C26" s="14"/>
      <c r="D26" s="7"/>
      <c r="E26" s="7"/>
    </row>
    <row r="27" spans="2:6">
      <c r="B27" s="5"/>
      <c r="C27" s="14"/>
      <c r="D27" s="7"/>
      <c r="E27" s="7"/>
    </row>
    <row r="28" spans="2:6">
      <c r="B28" s="5"/>
      <c r="C28" s="14"/>
      <c r="D28" s="7"/>
      <c r="E28" s="7"/>
    </row>
    <row r="29" spans="2:6">
      <c r="B29" s="63" t="s">
        <v>36</v>
      </c>
      <c r="C29" s="14"/>
      <c r="D29" s="7"/>
      <c r="E29" s="7"/>
    </row>
    <row r="30" spans="2:6">
      <c r="B30" s="32" t="s">
        <v>37</v>
      </c>
      <c r="C30" s="14"/>
      <c r="D30" s="7"/>
      <c r="E30" s="7"/>
    </row>
    <row r="31" spans="2:6">
      <c r="B31" s="32" t="s">
        <v>38</v>
      </c>
      <c r="C31" s="14"/>
      <c r="D31" s="7"/>
      <c r="E31" s="65" t="s">
        <v>39</v>
      </c>
    </row>
    <row r="32" spans="2:6">
      <c r="B32" s="32" t="s">
        <v>40</v>
      </c>
      <c r="C32" s="16"/>
      <c r="D32" s="7"/>
      <c r="E32" s="7"/>
    </row>
    <row r="33" spans="1:27">
      <c r="B33" s="32" t="s">
        <v>41</v>
      </c>
      <c r="C33" s="16"/>
      <c r="D33" s="7"/>
      <c r="E33" s="7"/>
    </row>
    <row r="34" spans="1:27">
      <c r="B34" s="5"/>
      <c r="C34" s="16"/>
      <c r="D34" s="7"/>
      <c r="E34" s="7"/>
    </row>
    <row r="35" spans="1:27">
      <c r="B35" s="5"/>
      <c r="C35" s="16"/>
      <c r="D35" s="7"/>
      <c r="E35" s="7"/>
    </row>
    <row r="36" spans="1:27">
      <c r="B36" s="63" t="s">
        <v>42</v>
      </c>
      <c r="C36" s="16"/>
      <c r="D36" s="7"/>
      <c r="E36" s="7"/>
    </row>
    <row r="37" spans="1:27">
      <c r="B37" s="32" t="s">
        <v>43</v>
      </c>
      <c r="C37" s="16"/>
      <c r="D37" s="7"/>
      <c r="E37" s="7"/>
    </row>
    <row r="38" spans="1:27">
      <c r="B38" s="32" t="s">
        <v>44</v>
      </c>
      <c r="C38" s="16"/>
      <c r="D38" s="7"/>
      <c r="E38" s="7"/>
    </row>
    <row r="39" spans="1:27">
      <c r="B39" s="5"/>
      <c r="C39" s="16"/>
      <c r="D39" s="7"/>
      <c r="E39" s="7"/>
    </row>
    <row r="40" spans="1:27">
      <c r="B40" s="5"/>
      <c r="C40" s="16"/>
      <c r="D40" s="7"/>
      <c r="E40" s="7"/>
    </row>
    <row r="41" spans="1:27">
      <c r="A41" s="77"/>
      <c r="B41" s="83" t="s">
        <v>45</v>
      </c>
      <c r="C41" s="81"/>
      <c r="D41" s="80"/>
      <c r="E41" s="80"/>
      <c r="F41" s="78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</row>
    <row r="42" spans="1:27">
      <c r="A42" s="77"/>
      <c r="B42" s="82" t="s">
        <v>112</v>
      </c>
      <c r="C42" s="81"/>
      <c r="D42" s="80"/>
      <c r="E42" s="80"/>
      <c r="F42" s="78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</row>
    <row r="43" spans="1:27">
      <c r="A43" s="77"/>
      <c r="B43" s="82" t="s">
        <v>113</v>
      </c>
      <c r="C43" s="79"/>
      <c r="D43" s="79"/>
      <c r="E43" s="79"/>
      <c r="F43" s="78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</row>
    <row r="44" spans="1:27">
      <c r="A44" s="77"/>
      <c r="B44" s="82" t="s">
        <v>114</v>
      </c>
      <c r="C44" s="79"/>
      <c r="D44" s="79"/>
      <c r="E44" s="79"/>
      <c r="F44" s="78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</row>
    <row r="45" spans="1:27">
      <c r="A45" s="77"/>
      <c r="B45" s="84" t="s">
        <v>115</v>
      </c>
      <c r="C45" s="79"/>
      <c r="D45" s="79"/>
      <c r="E45" s="79"/>
      <c r="F45" s="78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15" customWidth="1"/>
  </cols>
  <sheetData>
    <row r="1" spans="1:12">
      <c r="A1" t="s">
        <v>46</v>
      </c>
    </row>
    <row r="3" spans="1:12" ht="51">
      <c r="A3" s="66" t="s">
        <v>47</v>
      </c>
      <c r="B3" s="66" t="s">
        <v>48</v>
      </c>
      <c r="C3" s="66" t="s">
        <v>49</v>
      </c>
      <c r="D3" s="66" t="s">
        <v>50</v>
      </c>
      <c r="E3" s="66" t="s">
        <v>51</v>
      </c>
      <c r="F3" s="66" t="s">
        <v>52</v>
      </c>
      <c r="G3" s="66" t="s">
        <v>53</v>
      </c>
      <c r="H3" s="66" t="s">
        <v>54</v>
      </c>
      <c r="I3" s="66" t="s">
        <v>55</v>
      </c>
      <c r="J3" s="66" t="s">
        <v>56</v>
      </c>
      <c r="K3" s="66" t="s">
        <v>57</v>
      </c>
      <c r="L3" s="66" t="s">
        <v>58</v>
      </c>
    </row>
    <row r="4" spans="1:12" ht="90">
      <c r="A4" s="67" t="s">
        <v>59</v>
      </c>
      <c r="B4" s="68" t="s">
        <v>60</v>
      </c>
      <c r="C4" s="68" t="s">
        <v>61</v>
      </c>
      <c r="D4" s="68" t="s">
        <v>62</v>
      </c>
      <c r="E4" s="68" t="s">
        <v>63</v>
      </c>
      <c r="F4" s="68" t="s">
        <v>64</v>
      </c>
      <c r="G4" s="68" t="s">
        <v>65</v>
      </c>
      <c r="H4" s="68" t="s">
        <v>66</v>
      </c>
      <c r="I4" s="68" t="s">
        <v>67</v>
      </c>
      <c r="J4" s="68" t="s">
        <v>67</v>
      </c>
      <c r="K4" s="68" t="s">
        <v>67</v>
      </c>
      <c r="L4" s="68" t="s">
        <v>68</v>
      </c>
    </row>
    <row r="5" spans="1:12">
      <c r="A5" s="69" t="s">
        <v>9</v>
      </c>
      <c r="B5" s="70">
        <v>837</v>
      </c>
      <c r="C5" s="70">
        <v>1137</v>
      </c>
      <c r="D5" s="71">
        <v>925</v>
      </c>
      <c r="E5" s="70">
        <v>2930</v>
      </c>
      <c r="F5" s="70">
        <v>976</v>
      </c>
      <c r="G5" s="70">
        <v>1044</v>
      </c>
      <c r="H5" s="70">
        <v>644</v>
      </c>
      <c r="I5" s="72">
        <v>1213</v>
      </c>
      <c r="J5" s="72">
        <v>716</v>
      </c>
      <c r="K5" s="72">
        <v>59</v>
      </c>
      <c r="L5" s="73" t="s">
        <v>69</v>
      </c>
    </row>
    <row r="6" spans="1:12">
      <c r="A6" s="69" t="s">
        <v>70</v>
      </c>
      <c r="B6" s="70">
        <v>14</v>
      </c>
      <c r="C6" s="70">
        <v>0</v>
      </c>
      <c r="D6" s="71">
        <v>17</v>
      </c>
      <c r="E6" s="70">
        <v>306</v>
      </c>
      <c r="F6" s="70">
        <v>4</v>
      </c>
      <c r="G6" s="70">
        <v>30</v>
      </c>
      <c r="H6" s="70">
        <v>0</v>
      </c>
      <c r="I6" s="72">
        <v>53</v>
      </c>
      <c r="J6" s="72">
        <v>104</v>
      </c>
      <c r="K6" s="72">
        <v>195.8</v>
      </c>
      <c r="L6" s="74" t="s">
        <v>71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72</v>
      </c>
    </row>
    <row r="4" spans="1:8">
      <c r="A4" s="31" t="s">
        <v>73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79</v>
      </c>
      <c r="H4" s="31" t="s">
        <v>80</v>
      </c>
    </row>
    <row r="5" spans="1:8">
      <c r="A5" s="32">
        <v>0</v>
      </c>
      <c r="B5" s="32" t="s">
        <v>81</v>
      </c>
      <c r="C5" s="32" t="s">
        <v>82</v>
      </c>
      <c r="D5" s="32" t="s">
        <v>83</v>
      </c>
      <c r="E5" s="32" t="s">
        <v>10</v>
      </c>
      <c r="F5" s="32">
        <v>4</v>
      </c>
      <c r="G5" s="32">
        <v>2</v>
      </c>
      <c r="H5" s="32">
        <v>1486.8314931899999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84</v>
      </c>
    </row>
    <row r="4" spans="1:8">
      <c r="A4" s="31" t="s">
        <v>73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79</v>
      </c>
      <c r="H4" s="31" t="s">
        <v>85</v>
      </c>
    </row>
    <row r="5" spans="1:8">
      <c r="A5" s="32">
        <v>0</v>
      </c>
      <c r="B5" s="32" t="s">
        <v>81</v>
      </c>
      <c r="C5" s="32" t="s">
        <v>82</v>
      </c>
      <c r="D5" s="32" t="s">
        <v>83</v>
      </c>
      <c r="E5" s="32" t="s">
        <v>12</v>
      </c>
      <c r="F5" s="32">
        <v>4</v>
      </c>
      <c r="G5" s="32">
        <v>3</v>
      </c>
      <c r="H5" s="32">
        <v>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86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80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94</v>
      </c>
      <c r="F5" s="32" t="s">
        <v>95</v>
      </c>
      <c r="G5" s="32" t="s">
        <v>96</v>
      </c>
      <c r="H5" s="32">
        <v>997</v>
      </c>
      <c r="I5" s="32">
        <v>994</v>
      </c>
      <c r="J5" s="32" t="s">
        <v>94</v>
      </c>
      <c r="K5" s="32">
        <v>78</v>
      </c>
      <c r="L5" s="32">
        <v>49.374931190700003</v>
      </c>
    </row>
    <row r="6" spans="1:12">
      <c r="A6" s="32">
        <v>1</v>
      </c>
      <c r="B6" s="32">
        <v>12</v>
      </c>
      <c r="C6" s="32" t="s">
        <v>97</v>
      </c>
      <c r="D6" s="32">
        <v>1280</v>
      </c>
      <c r="E6" s="32" t="s">
        <v>18</v>
      </c>
      <c r="F6" s="32" t="s">
        <v>95</v>
      </c>
      <c r="G6" s="32" t="s">
        <v>96</v>
      </c>
      <c r="H6" s="32">
        <v>997</v>
      </c>
      <c r="I6" s="32">
        <v>994</v>
      </c>
      <c r="J6" s="32" t="s">
        <v>94</v>
      </c>
      <c r="K6" s="32">
        <v>1</v>
      </c>
      <c r="L6" s="32">
        <v>0.1949224937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98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99</v>
      </c>
    </row>
    <row r="5" spans="1:12">
      <c r="A5" s="32">
        <v>0</v>
      </c>
      <c r="B5" s="32">
        <v>211</v>
      </c>
      <c r="C5" s="32" t="s">
        <v>100</v>
      </c>
      <c r="D5" s="32">
        <v>21121</v>
      </c>
      <c r="E5" s="32" t="s">
        <v>20</v>
      </c>
      <c r="F5" s="32" t="s">
        <v>95</v>
      </c>
      <c r="G5" s="32" t="s">
        <v>94</v>
      </c>
      <c r="H5" s="32">
        <v>997</v>
      </c>
      <c r="I5" s="32">
        <v>994</v>
      </c>
      <c r="J5" s="32" t="s">
        <v>94</v>
      </c>
      <c r="K5" s="32">
        <v>12</v>
      </c>
      <c r="L5" s="32">
        <v>5.4400769694999997</v>
      </c>
    </row>
    <row r="6" spans="1:12">
      <c r="A6" s="32">
        <v>1</v>
      </c>
      <c r="B6" s="32">
        <v>211</v>
      </c>
      <c r="C6" s="32" t="s">
        <v>100</v>
      </c>
      <c r="D6" s="32">
        <v>21122</v>
      </c>
      <c r="E6" s="32" t="s">
        <v>22</v>
      </c>
      <c r="F6" s="32" t="s">
        <v>95</v>
      </c>
      <c r="G6" s="32" t="s">
        <v>94</v>
      </c>
      <c r="H6" s="32">
        <v>997</v>
      </c>
      <c r="I6" s="32">
        <v>994</v>
      </c>
      <c r="J6" s="32" t="s">
        <v>94</v>
      </c>
      <c r="K6" s="32">
        <v>132</v>
      </c>
      <c r="L6" s="32">
        <v>27.263384715400001</v>
      </c>
    </row>
    <row r="7" spans="1:12">
      <c r="A7" s="32">
        <v>2</v>
      </c>
      <c r="B7" s="32">
        <v>211</v>
      </c>
      <c r="C7" s="32" t="s">
        <v>100</v>
      </c>
      <c r="D7" s="32">
        <v>21124</v>
      </c>
      <c r="E7" s="32" t="s">
        <v>23</v>
      </c>
      <c r="F7" s="32" t="s">
        <v>95</v>
      </c>
      <c r="G7" s="32" t="s">
        <v>94</v>
      </c>
      <c r="H7" s="32">
        <v>997</v>
      </c>
      <c r="I7" s="32">
        <v>994</v>
      </c>
      <c r="J7" s="32" t="s">
        <v>94</v>
      </c>
      <c r="K7" s="32">
        <v>134</v>
      </c>
      <c r="L7" s="32">
        <v>110.301871332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99</v>
      </c>
    </row>
    <row r="5" spans="1:12">
      <c r="A5" s="32">
        <v>0</v>
      </c>
      <c r="B5" s="32">
        <v>211</v>
      </c>
      <c r="C5" s="32" t="s">
        <v>100</v>
      </c>
      <c r="D5" s="32">
        <v>21124</v>
      </c>
      <c r="E5" s="32" t="s">
        <v>23</v>
      </c>
      <c r="F5" s="32" t="s">
        <v>95</v>
      </c>
      <c r="G5" s="32" t="s">
        <v>94</v>
      </c>
      <c r="H5" s="32">
        <v>997</v>
      </c>
      <c r="I5" s="32">
        <v>994</v>
      </c>
      <c r="J5" s="32" t="s">
        <v>94</v>
      </c>
      <c r="K5" s="32">
        <v>4</v>
      </c>
      <c r="L5" s="32">
        <v>1.3085008327000001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102</v>
      </c>
    </row>
    <row r="4" spans="1:12">
      <c r="A4" s="31" t="s">
        <v>73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77</v>
      </c>
      <c r="H4" s="31" t="s">
        <v>78</v>
      </c>
      <c r="I4" s="31" t="s">
        <v>92</v>
      </c>
      <c r="J4" s="31" t="s">
        <v>93</v>
      </c>
      <c r="K4" s="31" t="s">
        <v>79</v>
      </c>
      <c r="L4" s="31" t="s">
        <v>80</v>
      </c>
    </row>
    <row r="5" spans="1:12">
      <c r="A5" s="32">
        <v>0</v>
      </c>
      <c r="B5" s="32">
        <v>23</v>
      </c>
      <c r="C5" s="32" t="s">
        <v>103</v>
      </c>
      <c r="D5" s="32">
        <v>2301</v>
      </c>
      <c r="E5" s="32" t="s">
        <v>25</v>
      </c>
      <c r="F5" s="32" t="s">
        <v>95</v>
      </c>
      <c r="G5" s="32" t="s">
        <v>94</v>
      </c>
      <c r="H5" s="32">
        <v>997</v>
      </c>
      <c r="I5" s="32">
        <v>994</v>
      </c>
      <c r="J5" s="32" t="s">
        <v>94</v>
      </c>
      <c r="K5" s="32">
        <v>1</v>
      </c>
      <c r="L5" s="32">
        <v>13.440467848500001</v>
      </c>
    </row>
    <row r="6" spans="1:12">
      <c r="A6" s="32">
        <v>1</v>
      </c>
      <c r="B6" s="32">
        <v>24</v>
      </c>
      <c r="C6" s="32" t="s">
        <v>104</v>
      </c>
      <c r="D6" s="32">
        <v>241</v>
      </c>
      <c r="E6" s="32" t="s">
        <v>26</v>
      </c>
      <c r="F6" s="32" t="s">
        <v>95</v>
      </c>
      <c r="G6" s="32" t="s">
        <v>94</v>
      </c>
      <c r="H6" s="32">
        <v>997</v>
      </c>
      <c r="I6" s="32">
        <v>994</v>
      </c>
      <c r="J6" s="32" t="s">
        <v>94</v>
      </c>
      <c r="K6" s="32">
        <v>3</v>
      </c>
      <c r="L6" s="32">
        <v>0.9724493085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2024-08-28T14:55:32Z</dcterms:modified>
</cp:coreProperties>
</file>