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ithacaweb-my.sharepoint.com/personal/emergency_ithaca_earth/Documents/rapid-mapping/activations/EMSR744/03MAPS/CEMS_RM_Template_and_Tools_4.3/output/EMSR744/AOI01/DEL_PRODUCT/EMSR744_AOI01_DEL_PRODUCT_v2/"/>
    </mc:Choice>
  </mc:AlternateContent>
  <xr:revisionPtr revIDLastSave="6" documentId="11_5B173623F437D8140FA7A0D5BB019F61FA96730B" xr6:coauthVersionLast="47" xr6:coauthVersionMax="47" xr10:uidLastSave="{4A1DCF23-1DCD-4648-BB3D-1192D49C104A}"/>
  <bookViews>
    <workbookView xWindow="-120" yWindow="-120" windowWidth="29040" windowHeight="15720" activeTab="2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naturalLandUseA_v1_aoi" sheetId="11" r:id="rId11"/>
    <sheet name="_naturalLandUseA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2" l="1"/>
  <c r="B52" i="2"/>
  <c r="B51" i="2"/>
  <c r="B50" i="2"/>
  <c r="B49" i="2"/>
  <c r="B33" i="2"/>
  <c r="B32" i="2"/>
</calcChain>
</file>

<file path=xl/sharedStrings.xml><?xml version="1.0" encoding="utf-8"?>
<sst xmlns="http://schemas.openxmlformats.org/spreadsheetml/2006/main" count="387" uniqueCount="120">
  <si>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</si>
  <si>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</si>
  <si>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</si>
  <si>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</si>
  <si>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</si>
  <si>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EMSR744 AOI: 01 Pissonas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</si>
  <si>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</si>
  <si>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</si>
  <si>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</si>
  <si>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</si>
  <si>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</si>
  <si>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</si>
  <si>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</si>
  <si>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</si>
  <si>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</si>
  <si>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</si>
  <si>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</si>
  <si>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School, university and research buildings</t>
  </si>
  <si>
    <t>Other non-residential buildings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</si>
  <si>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</si>
  <si>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</si>
  <si>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</si>
  <si>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</si>
  <si>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</si>
  <si>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</si>
  <si>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</si>
  <si>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</si>
  <si>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</si>
  <si>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</si>
  <si>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</si>
  <si>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</si>
  <si>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</si>
  <si>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</si>
  <si>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</si>
  <si>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Forests </t>
  </si>
  <si>
    <t>Arable land</t>
  </si>
  <si>
    <t xml:space="preserve">Heterogeneous agricultural areas </t>
  </si>
  <si>
    <t>Open spaces with little or no vegetation</t>
  </si>
  <si>
    <t xml:space="preserve">Permanent crops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</si>
  <si>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</si>
  <si>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</si>
  <si>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</si>
  <si>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</si>
  <si>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</si>
  <si>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</si>
  <si>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</si>
  <si>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</si>
  <si>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</si>
  <si>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</si>
  <si>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</si>
  <si>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</si>
  <si>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</si>
  <si>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Pissonas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</si>
  <si>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</si>
  <si>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</si>
  <si>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</si>
  <si>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</si>
  <si>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</si>
  <si>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</si>
  <si>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</si>
  <si>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</si>
  <si>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</si>
  <si>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</si>
  <si>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</si>
  <si>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</si>
  <si>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</si>
  <si>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</si>
  <si>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</si>
  <si>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</si>
  <si>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</si>
  <si>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</si>
  <si>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</si>
  <si>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</si>
  <si>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</si>
  <si>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</si>
  <si>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</si>
  <si>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</si>
  <si>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</si>
  <si>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</si>
  <si>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</si>
  <si>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</si>
  <si>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</si>
  <si>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</si>
  <si>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</si>
  <si>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</si>
  <si>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</si>
  <si>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</si>
  <si>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</si>
  <si>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</si>
  <si>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</si>
  <si>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</si>
  <si>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</si>
  <si>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</si>
  <si>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</si>
  <si>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</si>
  <si>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</si>
  <si>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</si>
  <si>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</si>
  <si>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</si>
  <si>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</si>
  <si>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</si>
  <si>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</si>
  <si>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</si>
  <si>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</si>
  <si>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</si>
  <si>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</si>
  <si>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</si>
  <si>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</si>
  <si>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</si>
  <si>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</si>
  <si>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</si>
  <si>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</si>
  <si>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_naturalLandUseA_v1_aoi</t>
  </si>
  <si>
    <t>Agricultural Areas</t>
  </si>
  <si>
    <t>Not Affected</t>
  </si>
  <si>
    <t>Permanent crops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</si>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</sst>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38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110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104</v>
      </c>
    </row>
    <row r="5" spans="1:12">
      <c r="A5" s="32">
        <v>0</v>
      </c>
      <c r="B5" s="32">
        <v>22</v>
      </c>
      <c r="C5" s="32" t="s">
        <v>111</v>
      </c>
      <c r="D5" s="32">
        <v>221</v>
      </c>
      <c r="E5" s="32" t="s">
        <v>30</v>
      </c>
      <c r="F5" s="32" t="s">
        <v>99</v>
      </c>
      <c r="G5" s="32" t="s">
        <v>98</v>
      </c>
      <c r="H5" s="32">
        <v>997</v>
      </c>
      <c r="I5" s="32">
        <v>994</v>
      </c>
      <c r="J5" s="32" t="s">
        <v>98</v>
      </c>
      <c r="K5" s="32">
        <v>4</v>
      </c>
      <c r="L5" s="32">
        <v>23.8228426648</v>
      </c>
    </row>
    <row r="6" spans="1:12">
      <c r="A6" s="32">
        <v>1</v>
      </c>
      <c r="B6" s="32">
        <v>22</v>
      </c>
      <c r="C6" s="32" t="s">
        <v>111</v>
      </c>
      <c r="D6" s="32">
        <v>222</v>
      </c>
      <c r="E6" s="32" t="s">
        <v>31</v>
      </c>
      <c r="F6" s="32" t="s">
        <v>99</v>
      </c>
      <c r="G6" s="32" t="s">
        <v>98</v>
      </c>
      <c r="H6" s="32">
        <v>997</v>
      </c>
      <c r="I6" s="32">
        <v>994</v>
      </c>
      <c r="J6" s="32" t="s">
        <v>98</v>
      </c>
      <c r="K6" s="32">
        <v>1</v>
      </c>
      <c r="L6" s="32">
        <v>6.3950876200000006E-2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112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86</v>
      </c>
    </row>
    <row r="5" spans="1:12">
      <c r="A5" s="32">
        <v>0</v>
      </c>
      <c r="B5" s="32">
        <v>2</v>
      </c>
      <c r="C5" s="32" t="s">
        <v>113</v>
      </c>
      <c r="D5" s="32">
        <v>21</v>
      </c>
      <c r="E5" s="32" t="s">
        <v>35</v>
      </c>
      <c r="F5" s="32" t="s">
        <v>114</v>
      </c>
      <c r="G5" s="32" t="s">
        <v>98</v>
      </c>
      <c r="H5" s="32">
        <v>997</v>
      </c>
      <c r="I5" s="32">
        <v>992</v>
      </c>
      <c r="J5" s="32" t="s">
        <v>98</v>
      </c>
      <c r="K5" s="32">
        <v>3</v>
      </c>
      <c r="L5" s="32">
        <v>1232.6802453800001</v>
      </c>
    </row>
    <row r="6" spans="1:12">
      <c r="A6" s="32">
        <v>1</v>
      </c>
      <c r="B6" s="32">
        <v>2</v>
      </c>
      <c r="C6" s="32" t="s">
        <v>113</v>
      </c>
      <c r="D6" s="32">
        <v>22</v>
      </c>
      <c r="E6" s="32" t="s">
        <v>115</v>
      </c>
      <c r="F6" s="32" t="s">
        <v>114</v>
      </c>
      <c r="G6" s="32" t="s">
        <v>98</v>
      </c>
      <c r="H6" s="32">
        <v>997</v>
      </c>
      <c r="I6" s="32">
        <v>992</v>
      </c>
      <c r="J6" s="32" t="s">
        <v>98</v>
      </c>
      <c r="K6" s="32">
        <v>7</v>
      </c>
      <c r="L6" s="32">
        <v>471.20278451899998</v>
      </c>
    </row>
    <row r="7" spans="1:12">
      <c r="A7" s="32">
        <v>2</v>
      </c>
      <c r="B7" s="32">
        <v>2</v>
      </c>
      <c r="C7" s="32" t="s">
        <v>113</v>
      </c>
      <c r="D7" s="32">
        <v>24</v>
      </c>
      <c r="E7" s="32" t="s">
        <v>116</v>
      </c>
      <c r="F7" s="32" t="s">
        <v>114</v>
      </c>
      <c r="G7" s="32" t="s">
        <v>98</v>
      </c>
      <c r="H7" s="32">
        <v>997</v>
      </c>
      <c r="I7" s="32">
        <v>992</v>
      </c>
      <c r="J7" s="32" t="s">
        <v>98</v>
      </c>
      <c r="K7" s="32">
        <v>40</v>
      </c>
      <c r="L7" s="32">
        <v>2910.8759861200001</v>
      </c>
    </row>
    <row r="8" spans="1:12">
      <c r="A8" s="32">
        <v>3</v>
      </c>
      <c r="B8" s="32">
        <v>3</v>
      </c>
      <c r="C8" s="32" t="s">
        <v>117</v>
      </c>
      <c r="D8" s="32">
        <v>31</v>
      </c>
      <c r="E8" s="32" t="s">
        <v>118</v>
      </c>
      <c r="F8" s="32" t="s">
        <v>114</v>
      </c>
      <c r="G8" s="32" t="s">
        <v>98</v>
      </c>
      <c r="H8" s="32">
        <v>997</v>
      </c>
      <c r="I8" s="32">
        <v>992</v>
      </c>
      <c r="J8" s="32" t="s">
        <v>98</v>
      </c>
      <c r="K8" s="32">
        <v>8</v>
      </c>
      <c r="L8" s="32">
        <v>757.39831159699997</v>
      </c>
    </row>
    <row r="9" spans="1:12">
      <c r="A9" s="32">
        <v>4</v>
      </c>
      <c r="B9" s="32">
        <v>3</v>
      </c>
      <c r="C9" s="32" t="s">
        <v>117</v>
      </c>
      <c r="D9" s="32">
        <v>32</v>
      </c>
      <c r="E9" s="32" t="s">
        <v>33</v>
      </c>
      <c r="F9" s="32" t="s">
        <v>114</v>
      </c>
      <c r="G9" s="32" t="s">
        <v>98</v>
      </c>
      <c r="H9" s="32">
        <v>997</v>
      </c>
      <c r="I9" s="32">
        <v>992</v>
      </c>
      <c r="J9" s="32" t="s">
        <v>98</v>
      </c>
      <c r="K9" s="32">
        <v>34</v>
      </c>
      <c r="L9" s="32">
        <v>7090.9162121899999</v>
      </c>
    </row>
    <row r="10" spans="1:12">
      <c r="A10" s="32">
        <v>5</v>
      </c>
      <c r="B10" s="32">
        <v>3</v>
      </c>
      <c r="C10" s="32" t="s">
        <v>117</v>
      </c>
      <c r="D10" s="32">
        <v>33</v>
      </c>
      <c r="E10" s="32" t="s">
        <v>37</v>
      </c>
      <c r="F10" s="32" t="s">
        <v>114</v>
      </c>
      <c r="G10" s="32" t="s">
        <v>98</v>
      </c>
      <c r="H10" s="32">
        <v>997</v>
      </c>
      <c r="I10" s="32">
        <v>992</v>
      </c>
      <c r="J10" s="32" t="s">
        <v>98</v>
      </c>
      <c r="K10" s="32">
        <v>3</v>
      </c>
      <c r="L10" s="32">
        <v>152.75804415499999</v>
      </c>
    </row>
    <row r="11" spans="1:12">
      <c r="A11" s="32">
        <v>6</v>
      </c>
      <c r="B11" s="32">
        <v>998</v>
      </c>
      <c r="C11" s="32" t="s">
        <v>39</v>
      </c>
      <c r="D11" s="32">
        <v>998</v>
      </c>
      <c r="E11" s="32" t="s">
        <v>39</v>
      </c>
      <c r="F11" s="32" t="s">
        <v>114</v>
      </c>
      <c r="G11" s="32" t="s">
        <v>98</v>
      </c>
      <c r="H11" s="32">
        <v>997</v>
      </c>
      <c r="I11" s="32">
        <v>992</v>
      </c>
      <c r="J11" s="32" t="s">
        <v>98</v>
      </c>
      <c r="K11" s="32">
        <v>8</v>
      </c>
      <c r="L11" s="32">
        <v>199.51678927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119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86</v>
      </c>
    </row>
    <row r="5" spans="1:12">
      <c r="A5" s="32">
        <v>0</v>
      </c>
      <c r="B5" s="32">
        <v>2</v>
      </c>
      <c r="C5" s="32" t="s">
        <v>113</v>
      </c>
      <c r="D5" s="32">
        <v>21</v>
      </c>
      <c r="E5" s="32" t="s">
        <v>35</v>
      </c>
      <c r="F5" s="32" t="s">
        <v>114</v>
      </c>
      <c r="G5" s="32" t="s">
        <v>98</v>
      </c>
      <c r="H5" s="32">
        <v>997</v>
      </c>
      <c r="I5" s="32">
        <v>992</v>
      </c>
      <c r="J5" s="32" t="s">
        <v>98</v>
      </c>
      <c r="K5" s="32">
        <v>1</v>
      </c>
      <c r="L5" s="32">
        <v>58.8592681656</v>
      </c>
    </row>
    <row r="6" spans="1:12">
      <c r="A6" s="32">
        <v>1</v>
      </c>
      <c r="B6" s="32">
        <v>2</v>
      </c>
      <c r="C6" s="32" t="s">
        <v>113</v>
      </c>
      <c r="D6" s="32">
        <v>24</v>
      </c>
      <c r="E6" s="32" t="s">
        <v>116</v>
      </c>
      <c r="F6" s="32" t="s">
        <v>114</v>
      </c>
      <c r="G6" s="32" t="s">
        <v>98</v>
      </c>
      <c r="H6" s="32">
        <v>997</v>
      </c>
      <c r="I6" s="32">
        <v>992</v>
      </c>
      <c r="J6" s="32" t="s">
        <v>98</v>
      </c>
      <c r="K6" s="32">
        <v>3</v>
      </c>
      <c r="L6" s="32">
        <v>42.9411609036</v>
      </c>
    </row>
    <row r="7" spans="1:12">
      <c r="A7" s="32">
        <v>2</v>
      </c>
      <c r="B7" s="32">
        <v>3</v>
      </c>
      <c r="C7" s="32" t="s">
        <v>117</v>
      </c>
      <c r="D7" s="32">
        <v>31</v>
      </c>
      <c r="E7" s="32" t="s">
        <v>118</v>
      </c>
      <c r="F7" s="32" t="s">
        <v>114</v>
      </c>
      <c r="G7" s="32" t="s">
        <v>98</v>
      </c>
      <c r="H7" s="32">
        <v>997</v>
      </c>
      <c r="I7" s="32">
        <v>992</v>
      </c>
      <c r="J7" s="32" t="s">
        <v>98</v>
      </c>
      <c r="K7" s="32">
        <v>4</v>
      </c>
      <c r="L7" s="32">
        <v>284.33165602999998</v>
      </c>
    </row>
    <row r="8" spans="1:12">
      <c r="A8" s="32">
        <v>3</v>
      </c>
      <c r="B8" s="32">
        <v>3</v>
      </c>
      <c r="C8" s="32" t="s">
        <v>117</v>
      </c>
      <c r="D8" s="32">
        <v>32</v>
      </c>
      <c r="E8" s="32" t="s">
        <v>33</v>
      </c>
      <c r="F8" s="32" t="s">
        <v>114</v>
      </c>
      <c r="G8" s="32" t="s">
        <v>98</v>
      </c>
      <c r="H8" s="32">
        <v>997</v>
      </c>
      <c r="I8" s="32">
        <v>992</v>
      </c>
      <c r="J8" s="32" t="s">
        <v>98</v>
      </c>
      <c r="K8" s="32">
        <v>5</v>
      </c>
      <c r="L8" s="32">
        <v>582.34175016799998</v>
      </c>
    </row>
    <row r="9" spans="1:12">
      <c r="A9" s="32">
        <v>4</v>
      </c>
      <c r="B9" s="32">
        <v>3</v>
      </c>
      <c r="C9" s="32" t="s">
        <v>117</v>
      </c>
      <c r="D9" s="32">
        <v>33</v>
      </c>
      <c r="E9" s="32" t="s">
        <v>37</v>
      </c>
      <c r="F9" s="32" t="s">
        <v>114</v>
      </c>
      <c r="G9" s="32" t="s">
        <v>98</v>
      </c>
      <c r="H9" s="32">
        <v>997</v>
      </c>
      <c r="I9" s="32">
        <v>992</v>
      </c>
      <c r="J9" s="32" t="s">
        <v>98</v>
      </c>
      <c r="K9" s="32">
        <v>1</v>
      </c>
      <c r="L9" s="32">
        <v>1.9112702385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3"/>
  <sheetViews>
    <sheetView showGridLines="0" topLeftCell="A31" zoomScaleNormal="100" workbookViewId="0">
      <selection activeCell="H57" sqref="H57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8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4" t="s">
        <v>7</v>
      </c>
      <c r="D4" s="75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970.38510567000003</v>
      </c>
    </row>
    <row r="6" spans="1:11">
      <c r="B6" s="23" t="s">
        <v>12</v>
      </c>
      <c r="C6" s="27" t="s">
        <v>13</v>
      </c>
      <c r="D6" s="28"/>
      <c r="E6" s="61">
        <v>100</v>
      </c>
      <c r="F6" s="60">
        <v>4000</v>
      </c>
      <c r="G6" s="2"/>
      <c r="H6" s="2"/>
      <c r="I6" s="3"/>
      <c r="J6" s="3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0.27859884470000001</v>
      </c>
      <c r="F7" s="41">
        <v>130.46759138069999</v>
      </c>
      <c r="G7" s="2"/>
      <c r="H7" s="2"/>
      <c r="I7" s="8"/>
      <c r="J7" s="7"/>
      <c r="K7" s="9"/>
    </row>
    <row r="8" spans="1:11">
      <c r="B8" s="42"/>
      <c r="C8" s="43" t="s">
        <v>16</v>
      </c>
      <c r="D8" s="44" t="s">
        <v>11</v>
      </c>
      <c r="E8" s="45">
        <v>0</v>
      </c>
      <c r="F8" s="45">
        <v>25.1271958753</v>
      </c>
      <c r="G8" s="2"/>
      <c r="H8" s="2"/>
      <c r="I8" s="2"/>
      <c r="J8" s="7"/>
      <c r="K8" s="10"/>
    </row>
    <row r="9" spans="1:11">
      <c r="B9" s="42"/>
      <c r="C9" s="43" t="s">
        <v>17</v>
      </c>
      <c r="D9" s="44" t="s">
        <v>11</v>
      </c>
      <c r="E9" s="45">
        <v>0</v>
      </c>
      <c r="F9" s="45">
        <v>2.4940602100000001E-2</v>
      </c>
      <c r="G9" s="2"/>
      <c r="H9" s="2"/>
      <c r="I9" s="2"/>
      <c r="J9" s="7"/>
      <c r="K9" s="10"/>
    </row>
    <row r="10" spans="1:11">
      <c r="B10" s="42"/>
      <c r="C10" s="43" t="s">
        <v>18</v>
      </c>
      <c r="D10" s="44" t="s">
        <v>11</v>
      </c>
      <c r="E10" s="45">
        <v>4.0465054839999999</v>
      </c>
      <c r="F10" s="45">
        <v>4.0465054840999999</v>
      </c>
    </row>
    <row r="11" spans="1:11">
      <c r="B11" s="46"/>
      <c r="C11" s="47" t="s">
        <v>19</v>
      </c>
      <c r="D11" s="48" t="s">
        <v>11</v>
      </c>
      <c r="E11" s="49">
        <v>0</v>
      </c>
      <c r="F11" s="49">
        <v>0.69301413919999999</v>
      </c>
    </row>
    <row r="12" spans="1:11">
      <c r="B12" s="36" t="s">
        <v>20</v>
      </c>
      <c r="C12" s="50" t="s">
        <v>21</v>
      </c>
      <c r="D12" s="37" t="s">
        <v>22</v>
      </c>
      <c r="E12" s="41">
        <v>0</v>
      </c>
      <c r="F12" s="41">
        <v>0.94969781990000002</v>
      </c>
    </row>
    <row r="13" spans="1:11">
      <c r="B13" s="42"/>
      <c r="C13" s="43" t="s">
        <v>23</v>
      </c>
      <c r="D13" s="44" t="s">
        <v>22</v>
      </c>
      <c r="E13" s="45">
        <v>0.44114461370000002</v>
      </c>
      <c r="F13" s="45">
        <v>28.106294928400001</v>
      </c>
    </row>
    <row r="14" spans="1:11">
      <c r="B14" s="42"/>
      <c r="C14" s="43" t="s">
        <v>24</v>
      </c>
      <c r="D14" s="44" t="s">
        <v>22</v>
      </c>
      <c r="E14" s="45">
        <v>5.2258314636999996</v>
      </c>
      <c r="F14" s="45">
        <v>139.811181363</v>
      </c>
    </row>
    <row r="15" spans="1:11">
      <c r="B15" s="46"/>
      <c r="C15" s="47" t="s">
        <v>25</v>
      </c>
      <c r="D15" s="48" t="s">
        <v>22</v>
      </c>
      <c r="E15" s="49">
        <v>23.8098902427</v>
      </c>
      <c r="F15" s="49">
        <v>457.38680571200001</v>
      </c>
    </row>
    <row r="16" spans="1:11">
      <c r="B16" s="36" t="s">
        <v>26</v>
      </c>
      <c r="C16" s="50" t="s">
        <v>27</v>
      </c>
      <c r="D16" s="37" t="s">
        <v>11</v>
      </c>
      <c r="E16" s="41">
        <v>0</v>
      </c>
      <c r="F16" s="41">
        <v>4.8365367393999996</v>
      </c>
    </row>
    <row r="17" spans="2:6">
      <c r="B17" s="42"/>
      <c r="C17" s="43" t="s">
        <v>28</v>
      </c>
      <c r="D17" s="44" t="s">
        <v>11</v>
      </c>
      <c r="E17" s="45">
        <v>0</v>
      </c>
      <c r="F17" s="45">
        <v>0.2329016941</v>
      </c>
    </row>
    <row r="18" spans="2:6">
      <c r="B18" s="42"/>
      <c r="C18" s="43" t="s">
        <v>29</v>
      </c>
      <c r="D18" s="44" t="s">
        <v>11</v>
      </c>
      <c r="E18" s="45">
        <v>0</v>
      </c>
      <c r="F18" s="45">
        <v>1.9928958783999999</v>
      </c>
    </row>
    <row r="19" spans="2:6">
      <c r="B19" s="42"/>
      <c r="C19" s="43" t="s">
        <v>30</v>
      </c>
      <c r="D19" s="44" t="s">
        <v>22</v>
      </c>
      <c r="E19" s="45">
        <v>0</v>
      </c>
      <c r="F19" s="45">
        <v>23.8228426648</v>
      </c>
    </row>
    <row r="20" spans="2:6">
      <c r="B20" s="46"/>
      <c r="C20" s="47" t="s">
        <v>31</v>
      </c>
      <c r="D20" s="48" t="s">
        <v>22</v>
      </c>
      <c r="E20" s="49">
        <v>0</v>
      </c>
      <c r="F20" s="49">
        <v>6.3950876200000006E-2</v>
      </c>
    </row>
    <row r="21" spans="2:6">
      <c r="B21" s="51" t="s">
        <v>32</v>
      </c>
      <c r="C21" s="52" t="s">
        <v>33</v>
      </c>
      <c r="D21" s="37" t="s">
        <v>11</v>
      </c>
      <c r="E21" s="41">
        <v>582.34175016799998</v>
      </c>
      <c r="F21" s="53">
        <v>7090.9162121899999</v>
      </c>
    </row>
    <row r="22" spans="2:6">
      <c r="B22" s="54"/>
      <c r="C22" s="55" t="s">
        <v>34</v>
      </c>
      <c r="D22" s="44" t="s">
        <v>11</v>
      </c>
      <c r="E22" s="45">
        <v>284.33165602999998</v>
      </c>
      <c r="F22" s="56">
        <v>757.39831159699997</v>
      </c>
    </row>
    <row r="23" spans="2:6">
      <c r="B23" s="54"/>
      <c r="C23" s="55" t="s">
        <v>35</v>
      </c>
      <c r="D23" s="44" t="s">
        <v>11</v>
      </c>
      <c r="E23" s="45">
        <v>58.8592681656</v>
      </c>
      <c r="F23" s="45">
        <v>1232.6802453800001</v>
      </c>
    </row>
    <row r="24" spans="2:6">
      <c r="B24" s="54"/>
      <c r="C24" s="55" t="s">
        <v>36</v>
      </c>
      <c r="D24" s="44" t="s">
        <v>11</v>
      </c>
      <c r="E24" s="45">
        <v>42.9411609036</v>
      </c>
      <c r="F24" s="56">
        <v>2910.8759861200001</v>
      </c>
    </row>
    <row r="25" spans="2:6">
      <c r="B25" s="54"/>
      <c r="C25" s="55" t="s">
        <v>37</v>
      </c>
      <c r="D25" s="44" t="s">
        <v>11</v>
      </c>
      <c r="E25" s="45">
        <v>1.9112702385</v>
      </c>
      <c r="F25" s="56">
        <v>152.75804415499999</v>
      </c>
    </row>
    <row r="26" spans="2:6">
      <c r="B26" s="54"/>
      <c r="C26" s="55" t="s">
        <v>38</v>
      </c>
      <c r="D26" s="44" t="s">
        <v>11</v>
      </c>
      <c r="E26" s="45">
        <v>0</v>
      </c>
      <c r="F26" s="45">
        <v>471.20278451899998</v>
      </c>
    </row>
    <row r="27" spans="2:6">
      <c r="B27" s="57"/>
      <c r="C27" s="58" t="s">
        <v>39</v>
      </c>
      <c r="D27" s="48" t="s">
        <v>11</v>
      </c>
      <c r="E27" s="49">
        <v>0</v>
      </c>
      <c r="F27" s="59">
        <v>199.51678927</v>
      </c>
    </row>
    <row r="28" spans="2:6">
      <c r="B28" s="5"/>
      <c r="C28" s="14"/>
      <c r="D28" s="7"/>
      <c r="E28" s="7"/>
      <c r="F28" s="10"/>
    </row>
    <row r="29" spans="2:6">
      <c r="B29" s="5"/>
      <c r="C29" s="14"/>
      <c r="D29" s="7"/>
      <c r="E29" s="7"/>
      <c r="F29" s="10"/>
    </row>
    <row r="30" spans="2:6">
      <c r="B30" s="62" t="s">
        <v>40</v>
      </c>
      <c r="C30" s="14"/>
      <c r="D30" s="7"/>
      <c r="E30" s="7"/>
    </row>
    <row r="31" spans="2:6">
      <c r="B31" s="32" t="s">
        <v>41</v>
      </c>
      <c r="C31" s="14"/>
      <c r="D31" s="7"/>
      <c r="E31" s="7"/>
    </row>
    <row r="32" spans="2:6">
      <c r="B32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2" s="14"/>
      <c r="D32" s="7"/>
      <c r="E32" s="7"/>
    </row>
    <row r="33" spans="2:5">
      <c r="B33" s="32" t="str">
        <f>CONCATENATE(CHAR(169)," European Union / Copernicus Emergency Management Service")</f>
        <v>© European Union / Copernicus Emergency Management Service</v>
      </c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"/>
      <c r="C35" s="14"/>
      <c r="D35" s="7"/>
      <c r="E35" s="7"/>
    </row>
    <row r="36" spans="2:5">
      <c r="B36" s="62" t="s">
        <v>42</v>
      </c>
      <c r="C36" s="14"/>
      <c r="D36" s="7"/>
      <c r="E36" s="7"/>
    </row>
    <row r="37" spans="2:5">
      <c r="B37" s="32" t="s">
        <v>43</v>
      </c>
      <c r="C37" s="14"/>
      <c r="D37" s="7"/>
      <c r="E37" s="7"/>
    </row>
    <row r="38" spans="2:5">
      <c r="B38" s="32" t="s">
        <v>44</v>
      </c>
      <c r="C38" s="14"/>
      <c r="D38" s="7"/>
      <c r="E38" s="64" t="s">
        <v>45</v>
      </c>
    </row>
    <row r="39" spans="2:5">
      <c r="B39" s="32" t="s">
        <v>46</v>
      </c>
      <c r="C39" s="16"/>
      <c r="D39" s="7"/>
      <c r="E39" s="7"/>
    </row>
    <row r="40" spans="2:5">
      <c r="B40" s="32" t="s">
        <v>47</v>
      </c>
      <c r="C40" s="16"/>
      <c r="D40" s="7"/>
      <c r="E40" s="7"/>
    </row>
    <row r="41" spans="2:5">
      <c r="B41" s="5"/>
      <c r="C41" s="16"/>
      <c r="D41" s="7"/>
      <c r="E41" s="7"/>
    </row>
    <row r="42" spans="2:5">
      <c r="B42" s="5"/>
      <c r="C42" s="16"/>
      <c r="D42" s="7"/>
      <c r="E42" s="7"/>
    </row>
    <row r="43" spans="2:5">
      <c r="B43" s="62" t="s">
        <v>48</v>
      </c>
      <c r="C43" s="16"/>
      <c r="D43" s="7"/>
      <c r="E43" s="7"/>
    </row>
    <row r="44" spans="2:5">
      <c r="B44" s="32" t="s">
        <v>49</v>
      </c>
      <c r="C44" s="16"/>
      <c r="D44" s="7"/>
      <c r="E44" s="7"/>
    </row>
    <row r="45" spans="2:5">
      <c r="B45" s="32" t="s">
        <v>50</v>
      </c>
      <c r="C45" s="16"/>
      <c r="D45" s="7"/>
      <c r="E45" s="7"/>
    </row>
    <row r="46" spans="2:5">
      <c r="B46" s="5"/>
      <c r="C46" s="16"/>
      <c r="D46" s="7"/>
      <c r="E46" s="7"/>
    </row>
    <row r="47" spans="2:5">
      <c r="B47" s="5"/>
      <c r="C47" s="16"/>
      <c r="D47" s="7"/>
      <c r="E47" s="7"/>
    </row>
    <row r="48" spans="2:5">
      <c r="B48" s="62" t="s">
        <v>51</v>
      </c>
      <c r="C48" s="16"/>
      <c r="D48" s="7"/>
      <c r="E48" s="7"/>
    </row>
    <row r="49" spans="2:5">
      <c r="B49" s="3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49" s="16"/>
      <c r="D49" s="7"/>
      <c r="E49" s="7"/>
    </row>
    <row r="50" spans="2:5">
      <c r="B50" s="32" t="str">
        <f>CONCATENATE("Corine Land Cover (CLC) 2018, EuroBoundaryMap 2017 ",CHAR(169),"EuroGeographics.  ")</f>
        <v xml:space="preserve">Corine Land Cover (CLC) 2018, EuroBoundaryMap 2017 ©EuroGeographics.  </v>
      </c>
    </row>
    <row r="51" spans="2:5">
      <c r="B51" s="3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2" spans="2:5">
      <c r="B52" s="76" t="str">
        <f>CONCATENATE("Digital Elevation Model: COP-DEM-EEA-10-R product ",CHAR(169)," DLR e.V. (2014-2018) and ")</f>
        <v xml:space="preserve">Digital Elevation Model: COP-DEM-EEA-10-R product © DLR e.V. (2014-2018) and </v>
      </c>
    </row>
    <row r="53" spans="2:5">
      <c r="B53" s="76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tabSelected="1" workbookViewId="0"/>
  </sheetViews>
  <sheetFormatPr defaultRowHeight="15"/>
  <cols>
    <col min="1" max="12" width="16" customWidth="1"/>
  </cols>
  <sheetData>
    <row r="1" spans="1:12">
      <c r="A1" t="s">
        <v>52</v>
      </c>
    </row>
    <row r="3" spans="1:12" ht="38.25">
      <c r="A3" s="65" t="s">
        <v>53</v>
      </c>
      <c r="B3" s="65" t="s">
        <v>54</v>
      </c>
      <c r="C3" s="65" t="s">
        <v>55</v>
      </c>
      <c r="D3" s="65" t="s">
        <v>56</v>
      </c>
      <c r="E3" s="65" t="s">
        <v>57</v>
      </c>
      <c r="F3" s="65" t="s">
        <v>58</v>
      </c>
      <c r="G3" s="65" t="s">
        <v>59</v>
      </c>
      <c r="H3" s="65" t="s">
        <v>60</v>
      </c>
      <c r="I3" s="65" t="s">
        <v>61</v>
      </c>
      <c r="J3" s="65" t="s">
        <v>62</v>
      </c>
      <c r="K3" s="65" t="s">
        <v>63</v>
      </c>
      <c r="L3" s="65" t="s">
        <v>64</v>
      </c>
    </row>
    <row r="4" spans="1:12" ht="90">
      <c r="A4" s="66" t="s">
        <v>65</v>
      </c>
      <c r="B4" s="67" t="s">
        <v>66</v>
      </c>
      <c r="C4" s="67" t="s">
        <v>67</v>
      </c>
      <c r="D4" s="67" t="s">
        <v>68</v>
      </c>
      <c r="E4" s="67" t="s">
        <v>69</v>
      </c>
      <c r="F4" s="67" t="s">
        <v>70</v>
      </c>
      <c r="G4" s="67" t="s">
        <v>71</v>
      </c>
      <c r="H4" s="67" t="s">
        <v>72</v>
      </c>
      <c r="I4" s="67" t="s">
        <v>73</v>
      </c>
      <c r="J4" s="67" t="s">
        <v>73</v>
      </c>
      <c r="K4" s="67" t="s">
        <v>73</v>
      </c>
      <c r="L4" s="67" t="s">
        <v>74</v>
      </c>
    </row>
    <row r="5" spans="1:12">
      <c r="A5" s="68" t="s">
        <v>9</v>
      </c>
      <c r="B5" s="69">
        <v>4232</v>
      </c>
      <c r="C5" s="70">
        <v>3971</v>
      </c>
      <c r="D5" s="69">
        <v>7195</v>
      </c>
      <c r="E5" s="69">
        <v>2715</v>
      </c>
      <c r="F5" s="69">
        <v>4939</v>
      </c>
      <c r="G5" s="69">
        <v>3941</v>
      </c>
      <c r="H5" s="69">
        <v>4596</v>
      </c>
      <c r="I5" s="71">
        <v>4513</v>
      </c>
      <c r="J5" s="71">
        <v>1271</v>
      </c>
      <c r="K5" s="71">
        <v>28.2</v>
      </c>
      <c r="L5" s="72" t="s">
        <v>75</v>
      </c>
    </row>
    <row r="6" spans="1:12">
      <c r="A6" s="68" t="s">
        <v>76</v>
      </c>
      <c r="B6" s="69">
        <v>5</v>
      </c>
      <c r="C6" s="70">
        <v>108</v>
      </c>
      <c r="D6" s="69">
        <v>285</v>
      </c>
      <c r="E6" s="69">
        <v>45</v>
      </c>
      <c r="F6" s="69">
        <v>40</v>
      </c>
      <c r="G6" s="69">
        <v>38</v>
      </c>
      <c r="H6" s="69">
        <v>126</v>
      </c>
      <c r="I6" s="71">
        <v>92</v>
      </c>
      <c r="J6" s="71">
        <v>88</v>
      </c>
      <c r="K6" s="71">
        <v>95.1</v>
      </c>
      <c r="L6" s="73" t="s">
        <v>77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9" t="s">
        <v>5</v>
      </c>
    </row>
    <row r="2" spans="1:8">
      <c r="B2" s="39" t="s">
        <v>78</v>
      </c>
    </row>
    <row r="4" spans="1:8">
      <c r="A4" s="31" t="s">
        <v>79</v>
      </c>
      <c r="B4" s="31" t="s">
        <v>80</v>
      </c>
      <c r="C4" s="31" t="s">
        <v>81</v>
      </c>
      <c r="D4" s="31" t="s">
        <v>82</v>
      </c>
      <c r="E4" s="31" t="s">
        <v>83</v>
      </c>
      <c r="F4" s="31" t="s">
        <v>84</v>
      </c>
      <c r="G4" s="31" t="s">
        <v>85</v>
      </c>
      <c r="H4" s="31" t="s">
        <v>86</v>
      </c>
    </row>
    <row r="5" spans="1:8">
      <c r="A5" s="32">
        <v>0</v>
      </c>
      <c r="B5" s="32" t="s">
        <v>87</v>
      </c>
      <c r="C5" s="32" t="s">
        <v>88</v>
      </c>
      <c r="D5" s="32" t="s">
        <v>89</v>
      </c>
      <c r="E5" s="32" t="s">
        <v>10</v>
      </c>
      <c r="F5" s="32">
        <v>2</v>
      </c>
      <c r="G5" s="32">
        <v>14</v>
      </c>
      <c r="H5" s="32">
        <v>970.38510567000003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90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86</v>
      </c>
    </row>
    <row r="5" spans="1:12">
      <c r="A5" s="32">
        <v>0</v>
      </c>
      <c r="B5" s="32">
        <v>11</v>
      </c>
      <c r="C5" s="32" t="s">
        <v>15</v>
      </c>
      <c r="D5" s="32">
        <v>997</v>
      </c>
      <c r="E5" s="32" t="s">
        <v>98</v>
      </c>
      <c r="F5" s="32" t="s">
        <v>99</v>
      </c>
      <c r="G5" s="32" t="s">
        <v>100</v>
      </c>
      <c r="H5" s="32">
        <v>997</v>
      </c>
      <c r="I5" s="32">
        <v>2</v>
      </c>
      <c r="J5" s="32" t="s">
        <v>98</v>
      </c>
      <c r="K5" s="32">
        <v>2</v>
      </c>
      <c r="L5" s="32">
        <v>0.47334549970000001</v>
      </c>
    </row>
    <row r="6" spans="1:12">
      <c r="A6" s="32">
        <v>1</v>
      </c>
      <c r="B6" s="32">
        <v>12</v>
      </c>
      <c r="C6" s="32" t="s">
        <v>101</v>
      </c>
      <c r="D6" s="32">
        <v>127</v>
      </c>
      <c r="E6" s="32" t="s">
        <v>18</v>
      </c>
      <c r="F6" s="32" t="s">
        <v>99</v>
      </c>
      <c r="G6" s="32" t="s">
        <v>100</v>
      </c>
      <c r="H6" s="32">
        <v>997</v>
      </c>
      <c r="I6" s="32">
        <v>2</v>
      </c>
      <c r="J6" s="32" t="s">
        <v>98</v>
      </c>
      <c r="K6" s="32">
        <v>9</v>
      </c>
      <c r="L6" s="32">
        <v>4.0465054840999999</v>
      </c>
    </row>
    <row r="7" spans="1:12">
      <c r="A7" s="32">
        <v>2</v>
      </c>
      <c r="B7" s="32">
        <v>11</v>
      </c>
      <c r="C7" s="32" t="s">
        <v>15</v>
      </c>
      <c r="D7" s="32">
        <v>997</v>
      </c>
      <c r="E7" s="32" t="s">
        <v>98</v>
      </c>
      <c r="F7" s="32" t="s">
        <v>99</v>
      </c>
      <c r="G7" s="32" t="s">
        <v>100</v>
      </c>
      <c r="H7" s="32">
        <v>997</v>
      </c>
      <c r="I7" s="32">
        <v>994</v>
      </c>
      <c r="J7" s="32" t="s">
        <v>98</v>
      </c>
      <c r="K7" s="32">
        <v>174</v>
      </c>
      <c r="L7" s="32">
        <v>129.99424588100001</v>
      </c>
    </row>
    <row r="8" spans="1:12">
      <c r="A8" s="32">
        <v>3</v>
      </c>
      <c r="B8" s="32">
        <v>12</v>
      </c>
      <c r="C8" s="32" t="s">
        <v>101</v>
      </c>
      <c r="D8" s="32">
        <v>1251</v>
      </c>
      <c r="E8" s="32" t="s">
        <v>16</v>
      </c>
      <c r="F8" s="32" t="s">
        <v>99</v>
      </c>
      <c r="G8" s="32" t="s">
        <v>100</v>
      </c>
      <c r="H8" s="32">
        <v>997</v>
      </c>
      <c r="I8" s="32">
        <v>994</v>
      </c>
      <c r="J8" s="32" t="s">
        <v>98</v>
      </c>
      <c r="K8" s="32">
        <v>15</v>
      </c>
      <c r="L8" s="32">
        <v>25.1271958753</v>
      </c>
    </row>
    <row r="9" spans="1:12">
      <c r="A9" s="32">
        <v>4</v>
      </c>
      <c r="B9" s="32">
        <v>12</v>
      </c>
      <c r="C9" s="32" t="s">
        <v>101</v>
      </c>
      <c r="D9" s="32">
        <v>1263</v>
      </c>
      <c r="E9" s="32" t="s">
        <v>17</v>
      </c>
      <c r="F9" s="32" t="s">
        <v>99</v>
      </c>
      <c r="G9" s="32" t="s">
        <v>100</v>
      </c>
      <c r="H9" s="32">
        <v>997</v>
      </c>
      <c r="I9" s="32">
        <v>994</v>
      </c>
      <c r="J9" s="32" t="s">
        <v>98</v>
      </c>
      <c r="K9" s="32">
        <v>1</v>
      </c>
      <c r="L9" s="32">
        <v>2.4940602100000001E-2</v>
      </c>
    </row>
    <row r="10" spans="1:12">
      <c r="A10" s="32">
        <v>5</v>
      </c>
      <c r="B10" s="32">
        <v>12</v>
      </c>
      <c r="C10" s="32" t="s">
        <v>101</v>
      </c>
      <c r="D10" s="32">
        <v>1280</v>
      </c>
      <c r="E10" s="32" t="s">
        <v>19</v>
      </c>
      <c r="F10" s="32" t="s">
        <v>99</v>
      </c>
      <c r="G10" s="32" t="s">
        <v>100</v>
      </c>
      <c r="H10" s="32">
        <v>997</v>
      </c>
      <c r="I10" s="32">
        <v>994</v>
      </c>
      <c r="J10" s="32" t="s">
        <v>98</v>
      </c>
      <c r="K10" s="32">
        <v>5</v>
      </c>
      <c r="L10" s="32">
        <v>0.69301413919999999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102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86</v>
      </c>
    </row>
    <row r="5" spans="1:12">
      <c r="A5" s="32">
        <v>0</v>
      </c>
      <c r="B5" s="32">
        <v>11</v>
      </c>
      <c r="C5" s="32" t="s">
        <v>15</v>
      </c>
      <c r="D5" s="32">
        <v>997</v>
      </c>
      <c r="E5" s="32" t="s">
        <v>98</v>
      </c>
      <c r="F5" s="32" t="s">
        <v>99</v>
      </c>
      <c r="G5" s="32" t="s">
        <v>100</v>
      </c>
      <c r="H5" s="32">
        <v>997</v>
      </c>
      <c r="I5" s="32">
        <v>2</v>
      </c>
      <c r="J5" s="32" t="s">
        <v>98</v>
      </c>
      <c r="K5" s="32">
        <v>2</v>
      </c>
      <c r="L5" s="32">
        <v>0.27859884470000001</v>
      </c>
    </row>
    <row r="6" spans="1:12">
      <c r="A6" s="32">
        <v>1</v>
      </c>
      <c r="B6" s="32">
        <v>12</v>
      </c>
      <c r="C6" s="32" t="s">
        <v>101</v>
      </c>
      <c r="D6" s="32">
        <v>127</v>
      </c>
      <c r="E6" s="32" t="s">
        <v>18</v>
      </c>
      <c r="F6" s="32" t="s">
        <v>99</v>
      </c>
      <c r="G6" s="32" t="s">
        <v>100</v>
      </c>
      <c r="H6" s="32">
        <v>997</v>
      </c>
      <c r="I6" s="32">
        <v>2</v>
      </c>
      <c r="J6" s="32" t="s">
        <v>98</v>
      </c>
      <c r="K6" s="32">
        <v>9</v>
      </c>
      <c r="L6" s="32">
        <v>4.0465054839999999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103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104</v>
      </c>
    </row>
    <row r="5" spans="1:12">
      <c r="A5" s="32">
        <v>0</v>
      </c>
      <c r="B5" s="32">
        <v>211</v>
      </c>
      <c r="C5" s="32" t="s">
        <v>105</v>
      </c>
      <c r="D5" s="32">
        <v>21120</v>
      </c>
      <c r="E5" s="32" t="s">
        <v>21</v>
      </c>
      <c r="F5" s="32" t="s">
        <v>99</v>
      </c>
      <c r="G5" s="32" t="s">
        <v>98</v>
      </c>
      <c r="H5" s="32">
        <v>997</v>
      </c>
      <c r="I5" s="32">
        <v>994</v>
      </c>
      <c r="J5" s="32" t="s">
        <v>98</v>
      </c>
      <c r="K5" s="32">
        <v>9</v>
      </c>
      <c r="L5" s="32">
        <v>0.94969781990000002</v>
      </c>
    </row>
    <row r="6" spans="1:12">
      <c r="A6" s="32">
        <v>1</v>
      </c>
      <c r="B6" s="32">
        <v>211</v>
      </c>
      <c r="C6" s="32" t="s">
        <v>105</v>
      </c>
      <c r="D6" s="32">
        <v>21121</v>
      </c>
      <c r="E6" s="32" t="s">
        <v>23</v>
      </c>
      <c r="F6" s="32" t="s">
        <v>99</v>
      </c>
      <c r="G6" s="32" t="s">
        <v>98</v>
      </c>
      <c r="H6" s="32">
        <v>997</v>
      </c>
      <c r="I6" s="32">
        <v>994</v>
      </c>
      <c r="J6" s="32" t="s">
        <v>98</v>
      </c>
      <c r="K6" s="32">
        <v>33</v>
      </c>
      <c r="L6" s="32">
        <v>28.106294928400001</v>
      </c>
    </row>
    <row r="7" spans="1:12">
      <c r="A7" s="32">
        <v>2</v>
      </c>
      <c r="B7" s="32">
        <v>211</v>
      </c>
      <c r="C7" s="32" t="s">
        <v>105</v>
      </c>
      <c r="D7" s="32">
        <v>21122</v>
      </c>
      <c r="E7" s="32" t="s">
        <v>24</v>
      </c>
      <c r="F7" s="32" t="s">
        <v>99</v>
      </c>
      <c r="G7" s="32" t="s">
        <v>98</v>
      </c>
      <c r="H7" s="32">
        <v>997</v>
      </c>
      <c r="I7" s="32">
        <v>994</v>
      </c>
      <c r="J7" s="32" t="s">
        <v>98</v>
      </c>
      <c r="K7" s="32">
        <v>875</v>
      </c>
      <c r="L7" s="32">
        <v>139.811181363</v>
      </c>
    </row>
    <row r="8" spans="1:12">
      <c r="A8" s="32">
        <v>3</v>
      </c>
      <c r="B8" s="32">
        <v>211</v>
      </c>
      <c r="C8" s="32" t="s">
        <v>105</v>
      </c>
      <c r="D8" s="32">
        <v>21124</v>
      </c>
      <c r="E8" s="32" t="s">
        <v>25</v>
      </c>
      <c r="F8" s="32" t="s">
        <v>99</v>
      </c>
      <c r="G8" s="32" t="s">
        <v>98</v>
      </c>
      <c r="H8" s="32">
        <v>997</v>
      </c>
      <c r="I8" s="32">
        <v>994</v>
      </c>
      <c r="J8" s="32" t="s">
        <v>98</v>
      </c>
      <c r="K8" s="32">
        <v>1644</v>
      </c>
      <c r="L8" s="32">
        <v>457.38680571200001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106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104</v>
      </c>
    </row>
    <row r="5" spans="1:12">
      <c r="A5" s="32">
        <v>0</v>
      </c>
      <c r="B5" s="32">
        <v>211</v>
      </c>
      <c r="C5" s="32" t="s">
        <v>105</v>
      </c>
      <c r="D5" s="32">
        <v>21121</v>
      </c>
      <c r="E5" s="32" t="s">
        <v>23</v>
      </c>
      <c r="F5" s="32" t="s">
        <v>99</v>
      </c>
      <c r="G5" s="32" t="s">
        <v>98</v>
      </c>
      <c r="H5" s="32">
        <v>997</v>
      </c>
      <c r="I5" s="32">
        <v>994</v>
      </c>
      <c r="J5" s="32" t="s">
        <v>98</v>
      </c>
      <c r="K5" s="32">
        <v>1</v>
      </c>
      <c r="L5" s="32">
        <v>0.44114461370000002</v>
      </c>
    </row>
    <row r="6" spans="1:12">
      <c r="A6" s="32">
        <v>1</v>
      </c>
      <c r="B6" s="32">
        <v>211</v>
      </c>
      <c r="C6" s="32" t="s">
        <v>105</v>
      </c>
      <c r="D6" s="32">
        <v>21122</v>
      </c>
      <c r="E6" s="32" t="s">
        <v>24</v>
      </c>
      <c r="F6" s="32" t="s">
        <v>99</v>
      </c>
      <c r="G6" s="32" t="s">
        <v>98</v>
      </c>
      <c r="H6" s="32">
        <v>997</v>
      </c>
      <c r="I6" s="32">
        <v>994</v>
      </c>
      <c r="J6" s="32" t="s">
        <v>98</v>
      </c>
      <c r="K6" s="32">
        <v>11</v>
      </c>
      <c r="L6" s="32">
        <v>5.2258314636999996</v>
      </c>
    </row>
    <row r="7" spans="1:12">
      <c r="A7" s="32">
        <v>2</v>
      </c>
      <c r="B7" s="32">
        <v>211</v>
      </c>
      <c r="C7" s="32" t="s">
        <v>105</v>
      </c>
      <c r="D7" s="32">
        <v>21124</v>
      </c>
      <c r="E7" s="32" t="s">
        <v>25</v>
      </c>
      <c r="F7" s="32" t="s">
        <v>99</v>
      </c>
      <c r="G7" s="32" t="s">
        <v>98</v>
      </c>
      <c r="H7" s="32">
        <v>997</v>
      </c>
      <c r="I7" s="32">
        <v>994</v>
      </c>
      <c r="J7" s="32" t="s">
        <v>98</v>
      </c>
      <c r="K7" s="32">
        <v>67</v>
      </c>
      <c r="L7" s="32">
        <v>23.8098902427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107</v>
      </c>
    </row>
    <row r="4" spans="1:12">
      <c r="A4" s="31" t="s">
        <v>79</v>
      </c>
      <c r="B4" s="31" t="s">
        <v>91</v>
      </c>
      <c r="C4" s="31" t="s">
        <v>92</v>
      </c>
      <c r="D4" s="31" t="s">
        <v>93</v>
      </c>
      <c r="E4" s="31" t="s">
        <v>94</v>
      </c>
      <c r="F4" s="31" t="s">
        <v>95</v>
      </c>
      <c r="G4" s="31" t="s">
        <v>83</v>
      </c>
      <c r="H4" s="31" t="s">
        <v>84</v>
      </c>
      <c r="I4" s="31" t="s">
        <v>96</v>
      </c>
      <c r="J4" s="31" t="s">
        <v>97</v>
      </c>
      <c r="K4" s="31" t="s">
        <v>85</v>
      </c>
      <c r="L4" s="31" t="s">
        <v>86</v>
      </c>
    </row>
    <row r="5" spans="1:12">
      <c r="A5" s="32">
        <v>0</v>
      </c>
      <c r="B5" s="32">
        <v>23</v>
      </c>
      <c r="C5" s="32" t="s">
        <v>108</v>
      </c>
      <c r="D5" s="32">
        <v>2301</v>
      </c>
      <c r="E5" s="32" t="s">
        <v>27</v>
      </c>
      <c r="F5" s="32" t="s">
        <v>99</v>
      </c>
      <c r="G5" s="32" t="s">
        <v>98</v>
      </c>
      <c r="H5" s="32">
        <v>997</v>
      </c>
      <c r="I5" s="32">
        <v>994</v>
      </c>
      <c r="J5" s="32" t="s">
        <v>98</v>
      </c>
      <c r="K5" s="32">
        <v>2</v>
      </c>
      <c r="L5" s="32">
        <v>4.8365367393999996</v>
      </c>
    </row>
    <row r="6" spans="1:12">
      <c r="A6" s="32">
        <v>1</v>
      </c>
      <c r="B6" s="32">
        <v>23</v>
      </c>
      <c r="C6" s="32" t="s">
        <v>108</v>
      </c>
      <c r="D6" s="32">
        <v>2302</v>
      </c>
      <c r="E6" s="32" t="s">
        <v>28</v>
      </c>
      <c r="F6" s="32" t="s">
        <v>99</v>
      </c>
      <c r="G6" s="32" t="s">
        <v>98</v>
      </c>
      <c r="H6" s="32">
        <v>997</v>
      </c>
      <c r="I6" s="32">
        <v>994</v>
      </c>
      <c r="J6" s="32" t="s">
        <v>98</v>
      </c>
      <c r="K6" s="32">
        <v>1</v>
      </c>
      <c r="L6" s="32">
        <v>0.2329016941</v>
      </c>
    </row>
    <row r="7" spans="1:12">
      <c r="A7" s="32">
        <v>2</v>
      </c>
      <c r="B7" s="32">
        <v>24</v>
      </c>
      <c r="C7" s="32" t="s">
        <v>109</v>
      </c>
      <c r="D7" s="32">
        <v>241</v>
      </c>
      <c r="E7" s="32" t="s">
        <v>29</v>
      </c>
      <c r="F7" s="32" t="s">
        <v>99</v>
      </c>
      <c r="G7" s="32" t="s">
        <v>98</v>
      </c>
      <c r="H7" s="32">
        <v>997</v>
      </c>
      <c r="I7" s="32">
        <v>994</v>
      </c>
      <c r="J7" s="32" t="s">
        <v>98</v>
      </c>
      <c r="K7" s="32">
        <v>8</v>
      </c>
      <c r="L7" s="32">
        <v>1.9928958783999999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2024-08-05T14:38:52Z</dcterms:modified>
</cp:coreProperties>
</file>