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MSR686\EMSR686-AOI-01-ARISTINO\03MAPS\output\EMSR686\AOI01\DEL_MONIT09\FCT\EMSR686_AOI01_DEL_MONIT09_v1\fct_EMSR686_AOI01_DEL_MONIT09_v1_20230903_stats_monit09\"/>
    </mc:Choice>
  </mc:AlternateContent>
  <bookViews>
    <workbookView xWindow="0" yWindow="0" windowWidth="24708" windowHeight="9732" activeTab="1"/>
  </bookViews>
  <sheets>
    <sheet name="Info_Delineation" sheetId="1" r:id="rId1"/>
    <sheet name="Delineation" sheetId="2" r:id="rId2"/>
    <sheet name="_observedEventA_v1_aoi" sheetId="3" r:id="rId3"/>
    <sheet name="_observedEventP_v1_aoi" sheetId="4" r:id="rId4"/>
    <sheet name="_builtUpA_v1_aoi" sheetId="5" r:id="rId5"/>
    <sheet name="_builtUpA_v1_aff" sheetId="6" r:id="rId6"/>
    <sheet name="_facilitiesA_v1_aoi" sheetId="7" r:id="rId7"/>
    <sheet name="_facilitiesA_v1_aff" sheetId="8" r:id="rId8"/>
    <sheet name="_facilitiesL_v1_aoi" sheetId="9" r:id="rId9"/>
    <sheet name="_facilitiesL_v1_aff" sheetId="10" r:id="rId10"/>
    <sheet name="_transportationA_v1_aoi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62913"/>
</workbook>
</file>

<file path=xl/calcChain.xml><?xml version="1.0" encoding="utf-8"?>
<calcChain xmlns="http://schemas.openxmlformats.org/spreadsheetml/2006/main">
  <c r="B45" i="2" l="1"/>
  <c r="B44" i="2"/>
</calcChain>
</file>

<file path=xl/sharedStrings.xml><?xml version="1.0" encoding="utf-8"?>
<sst xmlns="http://schemas.openxmlformats.org/spreadsheetml/2006/main" count="559" uniqueCount="113">
  <si>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</si>
  <si>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</si>
  <si>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</si>
  <si>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</si>
  <si>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</si>
  <si>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EMSR686 AOI: 01 Aristino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</si>
  <si>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</si>
  <si>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</si>
  <si>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</si>
  <si>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</si>
  <si>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</si>
  <si>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</si>
  <si>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</si>
  <si>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</si>
  <si>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</si>
  <si>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</si>
  <si>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</si>
  <si>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</si>
  <si>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</si>
  <si>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</si>
  <si>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</si>
  <si>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</si>
  <si>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</si>
  <si>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</si>
  <si>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</si>
  <si>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</si>
  <si>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</si>
  <si>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</si>
  <si>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</si>
  <si>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</si>
  <si>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</si>
  <si>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</si>
  <si>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</si>
  <si>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</si>
  <si>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</si>
  <si>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</si>
  <si>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</si>
  <si>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Power plant constructions</t>
  </si>
  <si>
    <t>Sport and recreation constructions</t>
  </si>
  <si>
    <t>Long-distance pipelines, communication and electricity lines</t>
  </si>
  <si>
    <t>Land use</t>
  </si>
  <si>
    <t xml:space="preserve">Forests </t>
  </si>
  <si>
    <t>Shrub and/or herbaceous vegetation association</t>
  </si>
  <si>
    <t xml:space="preserve">Heterogeneous agricultural areas </t>
  </si>
  <si>
    <t>Arable land</t>
  </si>
  <si>
    <t>Other</t>
  </si>
  <si>
    <t xml:space="preserve">Permanent crops </t>
  </si>
  <si>
    <t xml:space="preserve">Pastures </t>
  </si>
  <si>
    <t xml:space="preserve">Coastal wetlands </t>
  </si>
  <si>
    <t>Open spaces with little or no vegetation</t>
  </si>
  <si>
    <t xml:space="preserve">Inland wetlands </t>
  </si>
  <si>
    <t>Disclaimer: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</si>
  <si>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</si>
  <si>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</si>
  <si>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</si>
  <si>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</si>
  <si>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</si>
  <si>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</si>
  <si>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</si>
  <si>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</si>
  <si>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</si>
  <si>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</si>
  <si>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</si>
  <si>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</si>
  <si>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</si>
  <si>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</si>
  <si>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</si>
  <si>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</si>
  <si>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</si>
  <si>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</si>
  <si>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</si>
  <si>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</si>
  <si>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</si>
  <si>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</si>
  <si>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</si>
  <si>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</si>
  <si>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</si>
  <si>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</si>
  <si>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</si>
  <si>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</si>
  <si>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</si>
  <si>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</si>
  <si>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</si>
  <si>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</si>
  <si>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</si>
  <si>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</si>
  <si>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</si>
  <si>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</si>
  <si>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</si>
  <si>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</si>
  <si>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</si>
  <si>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</si>
  <si>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</si>
  <si>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</si>
  <si>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</si>
  <si>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</si>
  <si>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</si>
  <si>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</si>
  <si>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</si>
  <si>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</si>
  <si>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</si>
  <si>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</si>
  <si>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</si>
  <si>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</si>
  <si>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</si>
  <si>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</si>
  <si>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</si>
  <si>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</si>
  <si>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</si>
  <si>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</si>
  <si>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</si>
  <si>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</si>
  <si>
    <t>Access to the portal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</si>
</sst>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#,##0.0"/>
    <numFmt numFmtId="166" formatCode="#,###,##0"/>
    <numFmt numFmtId="167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1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 applyAlignment="1"/>
    <xf numFmtId="0" fontId="14" fillId="0" borderId="0" xfId="0" applyFont="1" applyAlignment="1"/>
    <xf numFmtId="0" fontId="16" fillId="0" borderId="0" xfId="4"/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2" fontId="4" fillId="0" borderId="0" xfId="0" applyNumberFormat="1" applyFont="1" applyAlignment="1">
      <alignment horizontal="right" vertical="center" wrapText="1"/>
    </xf>
  </cellXfs>
  <cellStyles count="5">
    <cellStyle name="Excel Built-in Normal" xfId="1"/>
    <cellStyle name="Lien hypertexte" xfId="4" builtinId="8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21770</xdr:colOff>
      <xdr:row>44</xdr:row>
      <xdr:rowOff>65315</xdr:rowOff>
    </xdr:from>
    <xdr:to>
      <xdr:col>7</xdr:col>
      <xdr:colOff>162754</xdr:colOff>
      <xdr:row>53</xdr:row>
      <xdr:rowOff>14967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50627" y="8360229"/>
          <a:ext cx="1545241" cy="1615167"/>
        </a:xfrm>
        <a:prstGeom prst="rect">
          <a:avLst/>
        </a:prstGeom>
      </xdr:spPr>
    </xdr:pic>
    <xdr:clientData/>
  </xdr:twoCellAnchor>
  <xdr:oneCellAnchor>
    <xdr:from>
      <xdr:col>4</xdr:col>
      <xdr:colOff>729342</xdr:colOff>
      <xdr:row>53</xdr:row>
      <xdr:rowOff>76205</xdr:rowOff>
    </xdr:from>
    <xdr:ext cx="1533525" cy="619125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07085" y="10036634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0</xdr:col>
      <xdr:colOff>598714</xdr:colOff>
      <xdr:row>53</xdr:row>
      <xdr:rowOff>174172</xdr:rowOff>
    </xdr:from>
    <xdr:ext cx="2381250" cy="457200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98714" y="10134601"/>
          <a:ext cx="2381250" cy="457200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RowHeight="14.4"/>
  <cols>
    <col min="2" max="2" width="154.664062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>
      <selection activeCell="H8" sqref="H8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93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91</v>
      </c>
    </row>
    <row r="5" spans="1:12">
      <c r="A5" s="34">
        <v>0</v>
      </c>
      <c r="B5" s="34">
        <v>215</v>
      </c>
      <c r="C5" s="34" t="s">
        <v>86</v>
      </c>
      <c r="D5" s="34">
        <v>2152</v>
      </c>
      <c r="E5" s="34" t="s">
        <v>36</v>
      </c>
      <c r="F5" s="34" t="s">
        <v>81</v>
      </c>
      <c r="G5" s="34" t="s">
        <v>83</v>
      </c>
      <c r="H5" s="34">
        <v>12</v>
      </c>
      <c r="I5" s="34">
        <v>994</v>
      </c>
      <c r="J5" s="34" t="s">
        <v>83</v>
      </c>
      <c r="K5" s="34">
        <v>8</v>
      </c>
      <c r="L5" s="34">
        <v>0.30760532228499998</v>
      </c>
    </row>
    <row r="6" spans="1:12">
      <c r="A6" s="34">
        <v>1</v>
      </c>
      <c r="B6" s="34">
        <v>22</v>
      </c>
      <c r="C6" s="34" t="s">
        <v>92</v>
      </c>
      <c r="D6" s="34">
        <v>221</v>
      </c>
      <c r="E6" s="34" t="s">
        <v>39</v>
      </c>
      <c r="F6" s="34" t="s">
        <v>81</v>
      </c>
      <c r="G6" s="34" t="s">
        <v>83</v>
      </c>
      <c r="H6" s="34">
        <v>12</v>
      </c>
      <c r="I6" s="34">
        <v>994</v>
      </c>
      <c r="J6" s="34" t="s">
        <v>83</v>
      </c>
      <c r="K6" s="34">
        <v>6</v>
      </c>
      <c r="L6" s="34">
        <v>59.164304342800001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>
      <selection activeCell="J29" sqref="J29"/>
    </sheetView>
  </sheetViews>
  <sheetFormatPr baseColWidth="10" defaultColWidth="8.88671875" defaultRowHeight="14.4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94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213</v>
      </c>
      <c r="C5" s="34" t="s">
        <v>95</v>
      </c>
      <c r="D5" s="34">
        <v>2130</v>
      </c>
      <c r="E5" s="34" t="s">
        <v>26</v>
      </c>
      <c r="F5" s="34" t="s">
        <v>81</v>
      </c>
      <c r="G5" s="34" t="s">
        <v>83</v>
      </c>
      <c r="H5" s="34">
        <v>12</v>
      </c>
      <c r="I5" s="34">
        <v>994</v>
      </c>
      <c r="J5" s="34" t="s">
        <v>83</v>
      </c>
      <c r="K5" s="34">
        <v>1</v>
      </c>
      <c r="L5" s="34">
        <v>160.85128600799999</v>
      </c>
    </row>
    <row r="6" spans="1:12">
      <c r="A6" s="34">
        <v>1</v>
      </c>
      <c r="B6" s="34">
        <v>213</v>
      </c>
      <c r="C6" s="34" t="s">
        <v>95</v>
      </c>
      <c r="D6" s="34">
        <v>21312</v>
      </c>
      <c r="E6" s="34" t="s">
        <v>27</v>
      </c>
      <c r="F6" s="34" t="s">
        <v>81</v>
      </c>
      <c r="G6" s="34" t="s">
        <v>83</v>
      </c>
      <c r="H6" s="34">
        <v>12</v>
      </c>
      <c r="I6" s="34">
        <v>994</v>
      </c>
      <c r="J6" s="34" t="s">
        <v>83</v>
      </c>
      <c r="K6" s="34">
        <v>4</v>
      </c>
      <c r="L6" s="34">
        <v>0.17701199258299999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>
      <selection activeCell="I15" sqref="I15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96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91</v>
      </c>
    </row>
    <row r="5" spans="1:12">
      <c r="A5" s="34">
        <v>0</v>
      </c>
      <c r="B5" s="34">
        <v>211</v>
      </c>
      <c r="C5" s="34" t="s">
        <v>97</v>
      </c>
      <c r="D5" s="34">
        <v>2111</v>
      </c>
      <c r="E5" s="34" t="s">
        <v>29</v>
      </c>
      <c r="F5" s="34" t="s">
        <v>81</v>
      </c>
      <c r="G5" s="34" t="s">
        <v>83</v>
      </c>
      <c r="H5" s="34">
        <v>12</v>
      </c>
      <c r="I5" s="34">
        <v>994</v>
      </c>
      <c r="J5" s="34" t="s">
        <v>83</v>
      </c>
      <c r="K5" s="34">
        <v>269</v>
      </c>
      <c r="L5" s="34">
        <v>132.89418158199999</v>
      </c>
    </row>
    <row r="6" spans="1:12">
      <c r="A6" s="34">
        <v>1</v>
      </c>
      <c r="B6" s="34">
        <v>211</v>
      </c>
      <c r="C6" s="34" t="s">
        <v>97</v>
      </c>
      <c r="D6" s="34">
        <v>21120</v>
      </c>
      <c r="E6" s="34" t="s">
        <v>30</v>
      </c>
      <c r="F6" s="34" t="s">
        <v>81</v>
      </c>
      <c r="G6" s="34" t="s">
        <v>83</v>
      </c>
      <c r="H6" s="34">
        <v>12</v>
      </c>
      <c r="I6" s="34">
        <v>994</v>
      </c>
      <c r="J6" s="34" t="s">
        <v>83</v>
      </c>
      <c r="K6" s="34">
        <v>200</v>
      </c>
      <c r="L6" s="34">
        <v>66.519523324900007</v>
      </c>
    </row>
    <row r="7" spans="1:12">
      <c r="A7" s="34">
        <v>2</v>
      </c>
      <c r="B7" s="34">
        <v>211</v>
      </c>
      <c r="C7" s="34" t="s">
        <v>97</v>
      </c>
      <c r="D7" s="34">
        <v>21121</v>
      </c>
      <c r="E7" s="34" t="s">
        <v>31</v>
      </c>
      <c r="F7" s="34" t="s">
        <v>81</v>
      </c>
      <c r="G7" s="34" t="s">
        <v>83</v>
      </c>
      <c r="H7" s="34">
        <v>12</v>
      </c>
      <c r="I7" s="34">
        <v>994</v>
      </c>
      <c r="J7" s="34" t="s">
        <v>83</v>
      </c>
      <c r="K7" s="34">
        <v>169</v>
      </c>
      <c r="L7" s="34">
        <v>78.628725067100007</v>
      </c>
    </row>
    <row r="8" spans="1:12">
      <c r="A8" s="34">
        <v>3</v>
      </c>
      <c r="B8" s="34">
        <v>211</v>
      </c>
      <c r="C8" s="34" t="s">
        <v>97</v>
      </c>
      <c r="D8" s="34">
        <v>21122</v>
      </c>
      <c r="E8" s="34" t="s">
        <v>32</v>
      </c>
      <c r="F8" s="34" t="s">
        <v>81</v>
      </c>
      <c r="G8" s="34" t="s">
        <v>83</v>
      </c>
      <c r="H8" s="34">
        <v>12</v>
      </c>
      <c r="I8" s="34">
        <v>994</v>
      </c>
      <c r="J8" s="34" t="s">
        <v>83</v>
      </c>
      <c r="K8" s="34">
        <v>3486</v>
      </c>
      <c r="L8" s="34">
        <v>924.30352275899997</v>
      </c>
    </row>
    <row r="9" spans="1:12">
      <c r="A9" s="34">
        <v>4</v>
      </c>
      <c r="B9" s="34">
        <v>211</v>
      </c>
      <c r="C9" s="34" t="s">
        <v>97</v>
      </c>
      <c r="D9" s="34">
        <v>21124</v>
      </c>
      <c r="E9" s="34" t="s">
        <v>33</v>
      </c>
      <c r="F9" s="34" t="s">
        <v>81</v>
      </c>
      <c r="G9" s="34" t="s">
        <v>83</v>
      </c>
      <c r="H9" s="34">
        <v>12</v>
      </c>
      <c r="I9" s="34">
        <v>994</v>
      </c>
      <c r="J9" s="34" t="s">
        <v>83</v>
      </c>
      <c r="K9" s="34">
        <v>3078</v>
      </c>
      <c r="L9" s="34">
        <v>3072.1382342000002</v>
      </c>
    </row>
    <row r="10" spans="1:12">
      <c r="A10" s="34">
        <v>5</v>
      </c>
      <c r="B10" s="34">
        <v>212</v>
      </c>
      <c r="C10" s="34" t="s">
        <v>98</v>
      </c>
      <c r="D10" s="34">
        <v>2121</v>
      </c>
      <c r="E10" s="34" t="s">
        <v>34</v>
      </c>
      <c r="F10" s="34" t="s">
        <v>81</v>
      </c>
      <c r="G10" s="34" t="s">
        <v>83</v>
      </c>
      <c r="H10" s="34">
        <v>12</v>
      </c>
      <c r="I10" s="34">
        <v>994</v>
      </c>
      <c r="J10" s="34" t="s">
        <v>83</v>
      </c>
      <c r="K10" s="34">
        <v>114</v>
      </c>
      <c r="L10" s="34">
        <v>99.484911660600005</v>
      </c>
    </row>
    <row r="11" spans="1:12">
      <c r="A11" s="34">
        <v>6</v>
      </c>
      <c r="B11" s="34">
        <v>213</v>
      </c>
      <c r="C11" s="34" t="s">
        <v>95</v>
      </c>
      <c r="D11" s="34">
        <v>2130</v>
      </c>
      <c r="E11" s="34" t="s">
        <v>26</v>
      </c>
      <c r="F11" s="34" t="s">
        <v>81</v>
      </c>
      <c r="G11" s="34" t="s">
        <v>83</v>
      </c>
      <c r="H11" s="34">
        <v>12</v>
      </c>
      <c r="I11" s="34">
        <v>994</v>
      </c>
      <c r="J11" s="34" t="s">
        <v>83</v>
      </c>
      <c r="K11" s="34">
        <v>3</v>
      </c>
      <c r="L11" s="34">
        <v>3.31443128067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>
      <selection activeCell="H14" sqref="H14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99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91</v>
      </c>
    </row>
    <row r="5" spans="1:12">
      <c r="A5" s="34">
        <v>0</v>
      </c>
      <c r="B5" s="34">
        <v>211</v>
      </c>
      <c r="C5" s="34" t="s">
        <v>97</v>
      </c>
      <c r="D5" s="34">
        <v>2111</v>
      </c>
      <c r="E5" s="34" t="s">
        <v>29</v>
      </c>
      <c r="F5" s="34" t="s">
        <v>81</v>
      </c>
      <c r="G5" s="34" t="s">
        <v>83</v>
      </c>
      <c r="H5" s="34">
        <v>12</v>
      </c>
      <c r="I5" s="34">
        <v>994</v>
      </c>
      <c r="J5" s="34" t="s">
        <v>83</v>
      </c>
      <c r="K5" s="34">
        <v>63</v>
      </c>
      <c r="L5" s="34">
        <v>45.449332674300003</v>
      </c>
    </row>
    <row r="6" spans="1:12">
      <c r="A6" s="34">
        <v>1</v>
      </c>
      <c r="B6" s="34">
        <v>211</v>
      </c>
      <c r="C6" s="34" t="s">
        <v>97</v>
      </c>
      <c r="D6" s="34">
        <v>21120</v>
      </c>
      <c r="E6" s="34" t="s">
        <v>30</v>
      </c>
      <c r="F6" s="34" t="s">
        <v>81</v>
      </c>
      <c r="G6" s="34" t="s">
        <v>83</v>
      </c>
      <c r="H6" s="34">
        <v>12</v>
      </c>
      <c r="I6" s="34">
        <v>994</v>
      </c>
      <c r="J6" s="34" t="s">
        <v>83</v>
      </c>
      <c r="K6" s="34">
        <v>18</v>
      </c>
      <c r="L6" s="34">
        <v>10.9810486721</v>
      </c>
    </row>
    <row r="7" spans="1:12">
      <c r="A7" s="34">
        <v>2</v>
      </c>
      <c r="B7" s="34">
        <v>211</v>
      </c>
      <c r="C7" s="34" t="s">
        <v>97</v>
      </c>
      <c r="D7" s="34">
        <v>21121</v>
      </c>
      <c r="E7" s="34" t="s">
        <v>31</v>
      </c>
      <c r="F7" s="34" t="s">
        <v>81</v>
      </c>
      <c r="G7" s="34" t="s">
        <v>83</v>
      </c>
      <c r="H7" s="34">
        <v>12</v>
      </c>
      <c r="I7" s="34">
        <v>994</v>
      </c>
      <c r="J7" s="34" t="s">
        <v>83</v>
      </c>
      <c r="K7" s="34">
        <v>24</v>
      </c>
      <c r="L7" s="34">
        <v>16.991360028700001</v>
      </c>
    </row>
    <row r="8" spans="1:12">
      <c r="A8" s="34">
        <v>3</v>
      </c>
      <c r="B8" s="34">
        <v>211</v>
      </c>
      <c r="C8" s="34" t="s">
        <v>97</v>
      </c>
      <c r="D8" s="34">
        <v>21122</v>
      </c>
      <c r="E8" s="34" t="s">
        <v>32</v>
      </c>
      <c r="F8" s="34" t="s">
        <v>81</v>
      </c>
      <c r="G8" s="34" t="s">
        <v>83</v>
      </c>
      <c r="H8" s="34">
        <v>12</v>
      </c>
      <c r="I8" s="34">
        <v>994</v>
      </c>
      <c r="J8" s="34" t="s">
        <v>83</v>
      </c>
      <c r="K8" s="34">
        <v>281</v>
      </c>
      <c r="L8" s="34">
        <v>203.191338737</v>
      </c>
    </row>
    <row r="9" spans="1:12">
      <c r="A9" s="34">
        <v>4</v>
      </c>
      <c r="B9" s="34">
        <v>211</v>
      </c>
      <c r="C9" s="34" t="s">
        <v>97</v>
      </c>
      <c r="D9" s="34">
        <v>21124</v>
      </c>
      <c r="E9" s="34" t="s">
        <v>33</v>
      </c>
      <c r="F9" s="34" t="s">
        <v>81</v>
      </c>
      <c r="G9" s="34" t="s">
        <v>83</v>
      </c>
      <c r="H9" s="34">
        <v>12</v>
      </c>
      <c r="I9" s="34">
        <v>994</v>
      </c>
      <c r="J9" s="34" t="s">
        <v>83</v>
      </c>
      <c r="K9" s="34">
        <v>1439</v>
      </c>
      <c r="L9" s="34">
        <v>1657.39240253</v>
      </c>
    </row>
    <row r="10" spans="1:12">
      <c r="A10" s="34">
        <v>5</v>
      </c>
      <c r="B10" s="34">
        <v>212</v>
      </c>
      <c r="C10" s="34" t="s">
        <v>98</v>
      </c>
      <c r="D10" s="34">
        <v>2121</v>
      </c>
      <c r="E10" s="34" t="s">
        <v>34</v>
      </c>
      <c r="F10" s="34" t="s">
        <v>81</v>
      </c>
      <c r="G10" s="34" t="s">
        <v>83</v>
      </c>
      <c r="H10" s="34">
        <v>12</v>
      </c>
      <c r="I10" s="34">
        <v>994</v>
      </c>
      <c r="J10" s="34" t="s">
        <v>83</v>
      </c>
      <c r="K10" s="34">
        <v>42</v>
      </c>
      <c r="L10" s="34">
        <v>36.248335568800002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4"/>
  <sheetViews>
    <sheetView workbookViewId="0">
      <selection activeCell="H17" sqref="H17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100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</v>
      </c>
      <c r="C5" s="34" t="s">
        <v>101</v>
      </c>
      <c r="D5" s="34">
        <v>21</v>
      </c>
      <c r="E5" s="34" t="s">
        <v>44</v>
      </c>
      <c r="F5" s="34" t="s">
        <v>102</v>
      </c>
      <c r="G5" s="34" t="s">
        <v>83</v>
      </c>
      <c r="H5" s="34">
        <v>12</v>
      </c>
      <c r="I5" s="34">
        <v>992</v>
      </c>
      <c r="J5" s="34" t="s">
        <v>83</v>
      </c>
      <c r="K5" s="34">
        <v>58</v>
      </c>
      <c r="L5" s="34">
        <v>25856.523583300001</v>
      </c>
    </row>
    <row r="6" spans="1:12">
      <c r="A6" s="34">
        <v>1</v>
      </c>
      <c r="B6" s="34">
        <v>2</v>
      </c>
      <c r="C6" s="34" t="s">
        <v>101</v>
      </c>
      <c r="D6" s="34">
        <v>22</v>
      </c>
      <c r="E6" s="34" t="s">
        <v>103</v>
      </c>
      <c r="F6" s="34" t="s">
        <v>102</v>
      </c>
      <c r="G6" s="34" t="s">
        <v>83</v>
      </c>
      <c r="H6" s="34">
        <v>12</v>
      </c>
      <c r="I6" s="34">
        <v>992</v>
      </c>
      <c r="J6" s="34" t="s">
        <v>83</v>
      </c>
      <c r="K6" s="34">
        <v>6</v>
      </c>
      <c r="L6" s="34">
        <v>1907.4707347999999</v>
      </c>
    </row>
    <row r="7" spans="1:12">
      <c r="A7" s="34">
        <v>2</v>
      </c>
      <c r="B7" s="34">
        <v>2</v>
      </c>
      <c r="C7" s="34" t="s">
        <v>101</v>
      </c>
      <c r="D7" s="34">
        <v>23</v>
      </c>
      <c r="E7" s="34" t="s">
        <v>104</v>
      </c>
      <c r="F7" s="34" t="s">
        <v>102</v>
      </c>
      <c r="G7" s="34" t="s">
        <v>83</v>
      </c>
      <c r="H7" s="34">
        <v>12</v>
      </c>
      <c r="I7" s="34">
        <v>992</v>
      </c>
      <c r="J7" s="34" t="s">
        <v>83</v>
      </c>
      <c r="K7" s="34">
        <v>14</v>
      </c>
      <c r="L7" s="34">
        <v>964.19454788500002</v>
      </c>
    </row>
    <row r="8" spans="1:12">
      <c r="A8" s="34">
        <v>3</v>
      </c>
      <c r="B8" s="34">
        <v>2</v>
      </c>
      <c r="C8" s="34" t="s">
        <v>101</v>
      </c>
      <c r="D8" s="34">
        <v>24</v>
      </c>
      <c r="E8" s="34" t="s">
        <v>105</v>
      </c>
      <c r="F8" s="34" t="s">
        <v>102</v>
      </c>
      <c r="G8" s="34" t="s">
        <v>83</v>
      </c>
      <c r="H8" s="34">
        <v>12</v>
      </c>
      <c r="I8" s="34">
        <v>992</v>
      </c>
      <c r="J8" s="34" t="s">
        <v>83</v>
      </c>
      <c r="K8" s="34">
        <v>97</v>
      </c>
      <c r="L8" s="34">
        <v>14590.1638425</v>
      </c>
    </row>
    <row r="9" spans="1:12">
      <c r="A9" s="34">
        <v>4</v>
      </c>
      <c r="B9" s="34">
        <v>3</v>
      </c>
      <c r="C9" s="34" t="s">
        <v>106</v>
      </c>
      <c r="D9" s="34">
        <v>31</v>
      </c>
      <c r="E9" s="34" t="s">
        <v>107</v>
      </c>
      <c r="F9" s="34" t="s">
        <v>102</v>
      </c>
      <c r="G9" s="34" t="s">
        <v>83</v>
      </c>
      <c r="H9" s="34">
        <v>12</v>
      </c>
      <c r="I9" s="34">
        <v>992</v>
      </c>
      <c r="J9" s="34" t="s">
        <v>83</v>
      </c>
      <c r="K9" s="34">
        <v>60</v>
      </c>
      <c r="L9" s="34">
        <v>74208.927815400006</v>
      </c>
    </row>
    <row r="10" spans="1:12">
      <c r="A10" s="34">
        <v>5</v>
      </c>
      <c r="B10" s="34">
        <v>3</v>
      </c>
      <c r="C10" s="34" t="s">
        <v>106</v>
      </c>
      <c r="D10" s="34">
        <v>32</v>
      </c>
      <c r="E10" s="34" t="s">
        <v>42</v>
      </c>
      <c r="F10" s="34" t="s">
        <v>102</v>
      </c>
      <c r="G10" s="34" t="s">
        <v>83</v>
      </c>
      <c r="H10" s="34">
        <v>12</v>
      </c>
      <c r="I10" s="34">
        <v>992</v>
      </c>
      <c r="J10" s="34" t="s">
        <v>83</v>
      </c>
      <c r="K10" s="34">
        <v>124</v>
      </c>
      <c r="L10" s="34">
        <v>43047.907809099997</v>
      </c>
    </row>
    <row r="11" spans="1:12">
      <c r="A11" s="34">
        <v>6</v>
      </c>
      <c r="B11" s="34">
        <v>3</v>
      </c>
      <c r="C11" s="34" t="s">
        <v>106</v>
      </c>
      <c r="D11" s="34">
        <v>33</v>
      </c>
      <c r="E11" s="34" t="s">
        <v>49</v>
      </c>
      <c r="F11" s="34" t="s">
        <v>102</v>
      </c>
      <c r="G11" s="34" t="s">
        <v>83</v>
      </c>
      <c r="H11" s="34">
        <v>12</v>
      </c>
      <c r="I11" s="34">
        <v>992</v>
      </c>
      <c r="J11" s="34" t="s">
        <v>83</v>
      </c>
      <c r="K11" s="34">
        <v>2</v>
      </c>
      <c r="L11" s="34">
        <v>167.83399881599999</v>
      </c>
    </row>
    <row r="12" spans="1:12">
      <c r="A12" s="34">
        <v>7</v>
      </c>
      <c r="B12" s="34">
        <v>4</v>
      </c>
      <c r="C12" s="34" t="s">
        <v>108</v>
      </c>
      <c r="D12" s="34">
        <v>41</v>
      </c>
      <c r="E12" s="34" t="s">
        <v>109</v>
      </c>
      <c r="F12" s="34" t="s">
        <v>102</v>
      </c>
      <c r="G12" s="34" t="s">
        <v>83</v>
      </c>
      <c r="H12" s="34">
        <v>12</v>
      </c>
      <c r="I12" s="34">
        <v>992</v>
      </c>
      <c r="J12" s="34" t="s">
        <v>83</v>
      </c>
      <c r="K12" s="34">
        <v>1</v>
      </c>
      <c r="L12" s="34">
        <v>39.065606189299999</v>
      </c>
    </row>
    <row r="13" spans="1:12">
      <c r="A13" s="34">
        <v>8</v>
      </c>
      <c r="B13" s="34">
        <v>4</v>
      </c>
      <c r="C13" s="34" t="s">
        <v>108</v>
      </c>
      <c r="D13" s="34">
        <v>42</v>
      </c>
      <c r="E13" s="34" t="s">
        <v>110</v>
      </c>
      <c r="F13" s="34" t="s">
        <v>102</v>
      </c>
      <c r="G13" s="34" t="s">
        <v>83</v>
      </c>
      <c r="H13" s="34">
        <v>12</v>
      </c>
      <c r="I13" s="34">
        <v>992</v>
      </c>
      <c r="J13" s="34" t="s">
        <v>83</v>
      </c>
      <c r="K13" s="34">
        <v>3</v>
      </c>
      <c r="L13" s="34">
        <v>1557.1513579299999</v>
      </c>
    </row>
    <row r="14" spans="1:12">
      <c r="A14" s="34">
        <v>9</v>
      </c>
      <c r="B14" s="34">
        <v>998</v>
      </c>
      <c r="C14" s="34" t="s">
        <v>45</v>
      </c>
      <c r="D14" s="34">
        <v>998</v>
      </c>
      <c r="E14" s="34" t="s">
        <v>45</v>
      </c>
      <c r="F14" s="34" t="s">
        <v>102</v>
      </c>
      <c r="G14" s="34" t="s">
        <v>83</v>
      </c>
      <c r="H14" s="34">
        <v>12</v>
      </c>
      <c r="I14" s="34">
        <v>992</v>
      </c>
      <c r="J14" s="34" t="s">
        <v>83</v>
      </c>
      <c r="K14" s="34">
        <v>61</v>
      </c>
      <c r="L14" s="34">
        <v>8240.4838241599991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>
      <selection activeCell="L14" sqref="L14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111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</v>
      </c>
      <c r="C5" s="34" t="s">
        <v>101</v>
      </c>
      <c r="D5" s="34">
        <v>21</v>
      </c>
      <c r="E5" s="34" t="s">
        <v>44</v>
      </c>
      <c r="F5" s="34" t="s">
        <v>102</v>
      </c>
      <c r="G5" s="34" t="s">
        <v>83</v>
      </c>
      <c r="H5" s="34">
        <v>12</v>
      </c>
      <c r="I5" s="34">
        <v>992</v>
      </c>
      <c r="J5" s="34" t="s">
        <v>83</v>
      </c>
      <c r="K5" s="34">
        <v>36</v>
      </c>
      <c r="L5" s="34">
        <v>7255.1586739100003</v>
      </c>
    </row>
    <row r="6" spans="1:12">
      <c r="A6" s="34">
        <v>1</v>
      </c>
      <c r="B6" s="34">
        <v>2</v>
      </c>
      <c r="C6" s="34" t="s">
        <v>101</v>
      </c>
      <c r="D6" s="34">
        <v>22</v>
      </c>
      <c r="E6" s="34" t="s">
        <v>103</v>
      </c>
      <c r="F6" s="34" t="s">
        <v>102</v>
      </c>
      <c r="G6" s="34" t="s">
        <v>83</v>
      </c>
      <c r="H6" s="34">
        <v>12</v>
      </c>
      <c r="I6" s="34">
        <v>992</v>
      </c>
      <c r="J6" s="34" t="s">
        <v>83</v>
      </c>
      <c r="K6" s="34">
        <v>4</v>
      </c>
      <c r="L6" s="34">
        <v>844.23203814199996</v>
      </c>
    </row>
    <row r="7" spans="1:12">
      <c r="A7" s="34">
        <v>2</v>
      </c>
      <c r="B7" s="34">
        <v>2</v>
      </c>
      <c r="C7" s="34" t="s">
        <v>101</v>
      </c>
      <c r="D7" s="34">
        <v>23</v>
      </c>
      <c r="E7" s="34" t="s">
        <v>104</v>
      </c>
      <c r="F7" s="34" t="s">
        <v>102</v>
      </c>
      <c r="G7" s="34" t="s">
        <v>83</v>
      </c>
      <c r="H7" s="34">
        <v>12</v>
      </c>
      <c r="I7" s="34">
        <v>992</v>
      </c>
      <c r="J7" s="34" t="s">
        <v>83</v>
      </c>
      <c r="K7" s="34">
        <v>5</v>
      </c>
      <c r="L7" s="34">
        <v>277.59934070700001</v>
      </c>
    </row>
    <row r="8" spans="1:12">
      <c r="A8" s="34">
        <v>3</v>
      </c>
      <c r="B8" s="34">
        <v>2</v>
      </c>
      <c r="C8" s="34" t="s">
        <v>101</v>
      </c>
      <c r="D8" s="34">
        <v>24</v>
      </c>
      <c r="E8" s="34" t="s">
        <v>105</v>
      </c>
      <c r="F8" s="34" t="s">
        <v>102</v>
      </c>
      <c r="G8" s="34" t="s">
        <v>83</v>
      </c>
      <c r="H8" s="34">
        <v>12</v>
      </c>
      <c r="I8" s="34">
        <v>992</v>
      </c>
      <c r="J8" s="34" t="s">
        <v>83</v>
      </c>
      <c r="K8" s="34">
        <v>74</v>
      </c>
      <c r="L8" s="34">
        <v>8114.2053672700004</v>
      </c>
    </row>
    <row r="9" spans="1:12">
      <c r="A9" s="34">
        <v>4</v>
      </c>
      <c r="B9" s="34">
        <v>3</v>
      </c>
      <c r="C9" s="34" t="s">
        <v>106</v>
      </c>
      <c r="D9" s="34">
        <v>31</v>
      </c>
      <c r="E9" s="34" t="s">
        <v>107</v>
      </c>
      <c r="F9" s="34" t="s">
        <v>102</v>
      </c>
      <c r="G9" s="34" t="s">
        <v>83</v>
      </c>
      <c r="H9" s="34">
        <v>12</v>
      </c>
      <c r="I9" s="34">
        <v>992</v>
      </c>
      <c r="J9" s="34" t="s">
        <v>83</v>
      </c>
      <c r="K9" s="34">
        <v>42</v>
      </c>
      <c r="L9" s="34">
        <v>44366.640322400002</v>
      </c>
    </row>
    <row r="10" spans="1:12">
      <c r="A10" s="34">
        <v>5</v>
      </c>
      <c r="B10" s="34">
        <v>3</v>
      </c>
      <c r="C10" s="34" t="s">
        <v>106</v>
      </c>
      <c r="D10" s="34">
        <v>32</v>
      </c>
      <c r="E10" s="34" t="s">
        <v>42</v>
      </c>
      <c r="F10" s="34" t="s">
        <v>102</v>
      </c>
      <c r="G10" s="34" t="s">
        <v>83</v>
      </c>
      <c r="H10" s="34">
        <v>12</v>
      </c>
      <c r="I10" s="34">
        <v>992</v>
      </c>
      <c r="J10" s="34" t="s">
        <v>83</v>
      </c>
      <c r="K10" s="34">
        <v>94</v>
      </c>
      <c r="L10" s="34">
        <v>32038.2783609</v>
      </c>
    </row>
    <row r="11" spans="1:12">
      <c r="A11" s="34">
        <v>6</v>
      </c>
      <c r="B11" s="34">
        <v>3</v>
      </c>
      <c r="C11" s="34" t="s">
        <v>106</v>
      </c>
      <c r="D11" s="34">
        <v>33</v>
      </c>
      <c r="E11" s="34" t="s">
        <v>49</v>
      </c>
      <c r="F11" s="34" t="s">
        <v>102</v>
      </c>
      <c r="G11" s="34" t="s">
        <v>83</v>
      </c>
      <c r="H11" s="34">
        <v>12</v>
      </c>
      <c r="I11" s="34">
        <v>992</v>
      </c>
      <c r="J11" s="34" t="s">
        <v>83</v>
      </c>
      <c r="K11" s="34">
        <v>1</v>
      </c>
      <c r="L11" s="34">
        <v>26.473066612099998</v>
      </c>
    </row>
    <row r="12" spans="1:12">
      <c r="A12" s="34">
        <v>7</v>
      </c>
      <c r="B12" s="34">
        <v>4</v>
      </c>
      <c r="C12" s="34" t="s">
        <v>108</v>
      </c>
      <c r="D12" s="34">
        <v>42</v>
      </c>
      <c r="E12" s="34" t="s">
        <v>110</v>
      </c>
      <c r="F12" s="34" t="s">
        <v>102</v>
      </c>
      <c r="G12" s="34" t="s">
        <v>83</v>
      </c>
      <c r="H12" s="34">
        <v>12</v>
      </c>
      <c r="I12" s="34">
        <v>992</v>
      </c>
      <c r="J12" s="34" t="s">
        <v>83</v>
      </c>
      <c r="K12" s="34">
        <v>1</v>
      </c>
      <c r="L12" s="34">
        <v>66.225485743799993</v>
      </c>
    </row>
    <row r="13" spans="1:12">
      <c r="A13" s="34">
        <v>8</v>
      </c>
      <c r="B13" s="34">
        <v>998</v>
      </c>
      <c r="C13" s="34" t="s">
        <v>45</v>
      </c>
      <c r="D13" s="34">
        <v>998</v>
      </c>
      <c r="E13" s="34" t="s">
        <v>45</v>
      </c>
      <c r="F13" s="34" t="s">
        <v>102</v>
      </c>
      <c r="G13" s="34" t="s">
        <v>83</v>
      </c>
      <c r="H13" s="34">
        <v>12</v>
      </c>
      <c r="I13" s="34">
        <v>992</v>
      </c>
      <c r="J13" s="34" t="s">
        <v>83</v>
      </c>
      <c r="K13" s="34">
        <v>21</v>
      </c>
      <c r="L13" s="34">
        <v>891.95024801509703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showGridLines="0" tabSelected="1" topLeftCell="A22" zoomScale="70" zoomScaleNormal="70" workbookViewId="0">
      <selection activeCell="H44" sqref="H44"/>
    </sheetView>
  </sheetViews>
  <sheetFormatPr baseColWidth="10" defaultColWidth="9.109375" defaultRowHeight="14.4"/>
  <cols>
    <col min="1" max="1" width="9.109375" style="2" customWidth="1"/>
    <col min="2" max="2" width="28.109375" style="2" customWidth="1"/>
    <col min="3" max="3" width="57" style="17" customWidth="1"/>
    <col min="4" max="4" width="7.6640625" style="10" bestFit="1" customWidth="1"/>
    <col min="5" max="5" width="11" style="10" customWidth="1"/>
    <col min="6" max="6" width="11.44140625" style="11" bestFit="1" customWidth="1"/>
    <col min="7" max="8" width="9.109375" style="2" customWidth="1"/>
    <col min="9" max="9" width="56" style="2" bestFit="1" customWidth="1"/>
    <col min="10" max="10" width="7.6640625" style="2" bestFit="1" customWidth="1"/>
    <col min="11" max="11" width="11.44140625" style="2" bestFit="1" customWidth="1"/>
    <col min="12" max="27" width="9.109375" style="2" customWidth="1"/>
    <col min="28" max="28" width="9.109375" style="1" customWidth="1"/>
    <col min="29" max="16384" width="9.109375" style="1"/>
  </cols>
  <sheetData>
    <row r="1" spans="1:11">
      <c r="A1" s="15"/>
      <c r="B1" s="41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8" t="s">
        <v>7</v>
      </c>
      <c r="D4" s="69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5" t="s">
        <v>10</v>
      </c>
      <c r="C5" s="35"/>
      <c r="D5" s="36" t="s">
        <v>11</v>
      </c>
      <c r="E5" s="35"/>
      <c r="F5" s="37">
        <v>93880.762903700001</v>
      </c>
    </row>
    <row r="6" spans="1:11">
      <c r="B6" s="35" t="s">
        <v>12</v>
      </c>
      <c r="C6" s="35"/>
      <c r="D6" s="36" t="s">
        <v>13</v>
      </c>
      <c r="E6" s="35"/>
      <c r="F6" s="38">
        <v>2</v>
      </c>
    </row>
    <row r="7" spans="1:11">
      <c r="B7" s="21" t="s">
        <v>14</v>
      </c>
      <c r="C7" s="29" t="s">
        <v>15</v>
      </c>
      <c r="D7" s="27"/>
      <c r="E7" s="63">
        <v>2700</v>
      </c>
      <c r="F7" s="64">
        <v>68000</v>
      </c>
      <c r="G7" s="3"/>
      <c r="H7" s="3"/>
      <c r="I7" s="4"/>
      <c r="J7" s="4"/>
      <c r="K7" s="6"/>
    </row>
    <row r="8" spans="1:11">
      <c r="B8" s="39" t="s">
        <v>16</v>
      </c>
      <c r="C8" s="43" t="s">
        <v>17</v>
      </c>
      <c r="D8" s="40" t="s">
        <v>11</v>
      </c>
      <c r="E8" s="44">
        <v>31.899466931900001</v>
      </c>
      <c r="F8" s="44">
        <v>910.54530163499999</v>
      </c>
      <c r="G8" s="3"/>
      <c r="H8" s="3"/>
      <c r="I8" s="7"/>
      <c r="J8" s="18"/>
      <c r="K8" s="8"/>
    </row>
    <row r="9" spans="1:11">
      <c r="B9" s="45"/>
      <c r="C9" s="46" t="s">
        <v>18</v>
      </c>
      <c r="D9" s="47" t="s">
        <v>11</v>
      </c>
      <c r="E9" s="48">
        <v>0</v>
      </c>
      <c r="F9" s="48">
        <v>0.910806493228</v>
      </c>
      <c r="G9" s="3"/>
      <c r="H9" s="3"/>
      <c r="I9" s="7"/>
      <c r="J9" s="18"/>
      <c r="K9" s="8"/>
    </row>
    <row r="10" spans="1:11">
      <c r="B10" s="45"/>
      <c r="C10" s="46" t="s">
        <v>19</v>
      </c>
      <c r="D10" s="47" t="s">
        <v>11</v>
      </c>
      <c r="E10" s="48">
        <v>0</v>
      </c>
      <c r="F10" s="48">
        <v>2.7634186718699998</v>
      </c>
      <c r="G10" s="3"/>
      <c r="H10" s="3"/>
      <c r="I10" s="3"/>
      <c r="J10" s="18"/>
      <c r="K10" s="8"/>
    </row>
    <row r="11" spans="1:11">
      <c r="B11" s="45"/>
      <c r="C11" s="46" t="s">
        <v>20</v>
      </c>
      <c r="D11" s="47" t="s">
        <v>11</v>
      </c>
      <c r="E11" s="48">
        <v>11.9857355525</v>
      </c>
      <c r="F11" s="48">
        <v>213.240965018</v>
      </c>
      <c r="G11" s="3"/>
      <c r="H11" s="3"/>
      <c r="I11" s="3"/>
      <c r="J11" s="18"/>
      <c r="K11" s="9"/>
    </row>
    <row r="12" spans="1:11">
      <c r="B12" s="45"/>
      <c r="C12" s="46" t="s">
        <v>21</v>
      </c>
      <c r="D12" s="47" t="s">
        <v>11</v>
      </c>
      <c r="E12" s="48">
        <v>0.29659848724999999</v>
      </c>
      <c r="F12" s="48">
        <v>16.366799158500001</v>
      </c>
      <c r="G12" s="3"/>
      <c r="H12" s="3"/>
      <c r="I12" s="3"/>
      <c r="J12" s="18"/>
      <c r="K12" s="9"/>
    </row>
    <row r="13" spans="1:11">
      <c r="B13" s="45"/>
      <c r="C13" s="46" t="s">
        <v>22</v>
      </c>
      <c r="D13" s="47" t="s">
        <v>11</v>
      </c>
      <c r="E13" s="48">
        <v>0</v>
      </c>
      <c r="F13" s="48">
        <v>13.654006535200001</v>
      </c>
    </row>
    <row r="14" spans="1:11">
      <c r="B14" s="45"/>
      <c r="C14" s="46" t="s">
        <v>23</v>
      </c>
      <c r="D14" s="47" t="s">
        <v>11</v>
      </c>
      <c r="E14" s="48">
        <v>28.7510642202</v>
      </c>
      <c r="F14" s="48">
        <v>355.54067019399997</v>
      </c>
    </row>
    <row r="15" spans="1:11">
      <c r="B15" s="49"/>
      <c r="C15" s="50" t="s">
        <v>24</v>
      </c>
      <c r="D15" s="51" t="s">
        <v>11</v>
      </c>
      <c r="E15" s="52">
        <v>0.91172215702899995</v>
      </c>
      <c r="F15" s="52">
        <v>15.898598388</v>
      </c>
    </row>
    <row r="16" spans="1:11">
      <c r="B16" s="39" t="s">
        <v>25</v>
      </c>
      <c r="C16" s="53" t="s">
        <v>26</v>
      </c>
      <c r="D16" s="40" t="s">
        <v>11</v>
      </c>
      <c r="E16" s="44">
        <v>0</v>
      </c>
      <c r="F16" s="44">
        <v>160.85128600799999</v>
      </c>
    </row>
    <row r="17" spans="2:6">
      <c r="B17" s="45"/>
      <c r="C17" s="46" t="s">
        <v>27</v>
      </c>
      <c r="D17" s="47" t="s">
        <v>11</v>
      </c>
      <c r="E17" s="48">
        <v>0</v>
      </c>
      <c r="F17" s="48">
        <v>0.17701199258299999</v>
      </c>
    </row>
    <row r="18" spans="2:6">
      <c r="B18" s="45"/>
      <c r="C18" s="46" t="s">
        <v>26</v>
      </c>
      <c r="D18" s="47" t="s">
        <v>28</v>
      </c>
      <c r="E18" s="48">
        <v>0</v>
      </c>
      <c r="F18" s="48">
        <v>3.31443128067</v>
      </c>
    </row>
    <row r="19" spans="2:6">
      <c r="B19" s="45"/>
      <c r="C19" s="46" t="s">
        <v>29</v>
      </c>
      <c r="D19" s="47" t="s">
        <v>28</v>
      </c>
      <c r="E19" s="48">
        <v>45.449332674300003</v>
      </c>
      <c r="F19" s="48">
        <v>132.89418158199999</v>
      </c>
    </row>
    <row r="20" spans="2:6">
      <c r="B20" s="45"/>
      <c r="C20" s="46" t="s">
        <v>30</v>
      </c>
      <c r="D20" s="47" t="s">
        <v>28</v>
      </c>
      <c r="E20" s="48">
        <v>10.9810486721</v>
      </c>
      <c r="F20" s="48">
        <v>66.519523324900007</v>
      </c>
    </row>
    <row r="21" spans="2:6">
      <c r="B21" s="45"/>
      <c r="C21" s="46" t="s">
        <v>31</v>
      </c>
      <c r="D21" s="47" t="s">
        <v>28</v>
      </c>
      <c r="E21" s="48">
        <v>16.991360028700001</v>
      </c>
      <c r="F21" s="48">
        <v>78.628725067100007</v>
      </c>
    </row>
    <row r="22" spans="2:6">
      <c r="B22" s="45"/>
      <c r="C22" s="46" t="s">
        <v>32</v>
      </c>
      <c r="D22" s="47" t="s">
        <v>28</v>
      </c>
      <c r="E22" s="48">
        <v>203.191338737</v>
      </c>
      <c r="F22" s="48">
        <v>924.30352275899997</v>
      </c>
    </row>
    <row r="23" spans="2:6">
      <c r="B23" s="45"/>
      <c r="C23" s="46" t="s">
        <v>33</v>
      </c>
      <c r="D23" s="47" t="s">
        <v>28</v>
      </c>
      <c r="E23" s="48">
        <v>1657.39240253</v>
      </c>
      <c r="F23" s="48">
        <v>3072.1382342000002</v>
      </c>
    </row>
    <row r="24" spans="2:6">
      <c r="B24" s="49"/>
      <c r="C24" s="50" t="s">
        <v>34</v>
      </c>
      <c r="D24" s="51" t="s">
        <v>28</v>
      </c>
      <c r="E24" s="52">
        <v>36.248335568800002</v>
      </c>
      <c r="F24" s="52">
        <v>99.484911660600005</v>
      </c>
    </row>
    <row r="25" spans="2:6">
      <c r="B25" s="39" t="s">
        <v>35</v>
      </c>
      <c r="C25" s="53" t="s">
        <v>36</v>
      </c>
      <c r="D25" s="40" t="s">
        <v>11</v>
      </c>
      <c r="E25" s="44">
        <v>2.3595213084100002E-2</v>
      </c>
      <c r="F25" s="44">
        <v>2.35952130588E-2</v>
      </c>
    </row>
    <row r="26" spans="2:6">
      <c r="B26" s="45"/>
      <c r="C26" s="46" t="s">
        <v>37</v>
      </c>
      <c r="D26" s="47" t="s">
        <v>11</v>
      </c>
      <c r="E26" s="48">
        <v>22.439573616899999</v>
      </c>
      <c r="F26" s="48">
        <v>72.212974434299994</v>
      </c>
    </row>
    <row r="27" spans="2:6">
      <c r="B27" s="45"/>
      <c r="C27" s="46" t="s">
        <v>38</v>
      </c>
      <c r="D27" s="47" t="s">
        <v>11</v>
      </c>
      <c r="E27" s="48">
        <v>6.7532093507200006E-5</v>
      </c>
      <c r="F27" s="48">
        <v>39.055208819000001</v>
      </c>
    </row>
    <row r="28" spans="2:6">
      <c r="B28" s="45"/>
      <c r="C28" s="46" t="s">
        <v>39</v>
      </c>
      <c r="D28" s="47" t="s">
        <v>28</v>
      </c>
      <c r="E28" s="48">
        <v>59.164304342800001</v>
      </c>
      <c r="F28" s="48">
        <v>144.19752736000001</v>
      </c>
    </row>
    <row r="29" spans="2:6">
      <c r="B29" s="49"/>
      <c r="C29" s="50" t="s">
        <v>36</v>
      </c>
      <c r="D29" s="51" t="s">
        <v>28</v>
      </c>
      <c r="E29" s="52">
        <v>0.30760532228499998</v>
      </c>
      <c r="F29" s="52">
        <v>0.45869295897899998</v>
      </c>
    </row>
    <row r="30" spans="2:6">
      <c r="B30" s="54" t="s">
        <v>40</v>
      </c>
      <c r="C30" s="55" t="s">
        <v>41</v>
      </c>
      <c r="D30" s="40" t="s">
        <v>11</v>
      </c>
      <c r="E30" s="44">
        <v>44366.640322400002</v>
      </c>
      <c r="F30" s="56">
        <v>74208.927815400006</v>
      </c>
    </row>
    <row r="31" spans="2:6">
      <c r="B31" s="57"/>
      <c r="C31" s="58" t="s">
        <v>42</v>
      </c>
      <c r="D31" s="47" t="s">
        <v>11</v>
      </c>
      <c r="E31" s="48">
        <v>32038.2783609</v>
      </c>
      <c r="F31" s="59">
        <v>43047.907809099997</v>
      </c>
    </row>
    <row r="32" spans="2:6">
      <c r="B32" s="57"/>
      <c r="C32" s="58" t="s">
        <v>43</v>
      </c>
      <c r="D32" s="47" t="s">
        <v>11</v>
      </c>
      <c r="E32" s="48">
        <v>8114.2053672700004</v>
      </c>
      <c r="F32" s="59">
        <v>14590.1638425</v>
      </c>
    </row>
    <row r="33" spans="2:6">
      <c r="B33" s="57"/>
      <c r="C33" s="58" t="s">
        <v>44</v>
      </c>
      <c r="D33" s="47" t="s">
        <v>11</v>
      </c>
      <c r="E33" s="48">
        <v>7255.1586739100003</v>
      </c>
      <c r="F33" s="48">
        <v>25856.523583300001</v>
      </c>
    </row>
    <row r="34" spans="2:6">
      <c r="B34" s="57"/>
      <c r="C34" s="58" t="s">
        <v>45</v>
      </c>
      <c r="D34" s="47" t="s">
        <v>11</v>
      </c>
      <c r="E34" s="48">
        <v>891.95024801509703</v>
      </c>
      <c r="F34" s="59">
        <v>8240.4838241599991</v>
      </c>
    </row>
    <row r="35" spans="2:6">
      <c r="B35" s="57"/>
      <c r="C35" s="58" t="s">
        <v>46</v>
      </c>
      <c r="D35" s="47" t="s">
        <v>11</v>
      </c>
      <c r="E35" s="48">
        <v>844.23203814199996</v>
      </c>
      <c r="F35" s="48">
        <v>1907.4707347999999</v>
      </c>
    </row>
    <row r="36" spans="2:6">
      <c r="B36" s="57"/>
      <c r="C36" s="58" t="s">
        <v>47</v>
      </c>
      <c r="D36" s="47" t="s">
        <v>11</v>
      </c>
      <c r="E36" s="48">
        <v>277.59934070700001</v>
      </c>
      <c r="F36" s="59">
        <v>964.19454788500002</v>
      </c>
    </row>
    <row r="37" spans="2:6">
      <c r="B37" s="57"/>
      <c r="C37" s="58" t="s">
        <v>48</v>
      </c>
      <c r="D37" s="47" t="s">
        <v>11</v>
      </c>
      <c r="E37" s="48">
        <v>66.225485743799993</v>
      </c>
      <c r="F37" s="59">
        <v>1557.1513579299999</v>
      </c>
    </row>
    <row r="38" spans="2:6">
      <c r="B38" s="57"/>
      <c r="C38" s="58" t="s">
        <v>49</v>
      </c>
      <c r="D38" s="47" t="s">
        <v>11</v>
      </c>
      <c r="E38" s="48">
        <v>26.473066612099998</v>
      </c>
      <c r="F38" s="59">
        <v>167.83399881599999</v>
      </c>
    </row>
    <row r="39" spans="2:6">
      <c r="B39" s="60"/>
      <c r="C39" s="61" t="s">
        <v>50</v>
      </c>
      <c r="D39" s="51" t="s">
        <v>11</v>
      </c>
      <c r="E39" s="52">
        <v>0</v>
      </c>
      <c r="F39" s="62">
        <v>39.065606189299999</v>
      </c>
    </row>
    <row r="40" spans="2:6">
      <c r="B40" s="12"/>
      <c r="C40" s="14"/>
      <c r="D40" s="18"/>
      <c r="E40" s="70"/>
      <c r="F40" s="9"/>
    </row>
    <row r="41" spans="2:6">
      <c r="B41" s="12"/>
      <c r="C41" s="14"/>
      <c r="D41" s="18"/>
      <c r="E41" s="18"/>
      <c r="F41" s="9"/>
    </row>
    <row r="42" spans="2:6">
      <c r="B42" s="65" t="s">
        <v>51</v>
      </c>
      <c r="C42" s="14"/>
      <c r="D42" s="18"/>
      <c r="E42" s="18"/>
    </row>
    <row r="43" spans="2:6">
      <c r="B43" s="66" t="s">
        <v>52</v>
      </c>
      <c r="C43" s="14"/>
      <c r="D43" s="18"/>
      <c r="E43" s="18"/>
    </row>
    <row r="44" spans="2:6" ht="26.4">
      <c r="B44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4" s="14"/>
      <c r="D44" s="18"/>
      <c r="E44" s="18"/>
      <c r="F44" s="18" t="s">
        <v>112</v>
      </c>
    </row>
    <row r="45" spans="2:6">
      <c r="B45" s="66" t="str">
        <f>CONCATENATE(CHAR(169)," European Union / Copernicus Emergency Management Service")</f>
        <v>© European Union / Copernicus Emergency Management Service</v>
      </c>
      <c r="C45" s="14"/>
      <c r="D45" s="18"/>
      <c r="E45" s="18"/>
    </row>
    <row r="46" spans="2:6">
      <c r="B46" s="12"/>
      <c r="C46" s="14"/>
      <c r="D46" s="18"/>
      <c r="E46" s="18"/>
    </row>
    <row r="47" spans="2:6">
      <c r="B47" s="12"/>
      <c r="C47" s="14"/>
      <c r="D47" s="18"/>
      <c r="E47" s="18"/>
    </row>
    <row r="48" spans="2:6">
      <c r="B48" s="65" t="s">
        <v>53</v>
      </c>
      <c r="C48" s="14"/>
      <c r="D48" s="18"/>
      <c r="E48" s="18"/>
    </row>
    <row r="49" spans="2:5">
      <c r="B49" s="66" t="s">
        <v>54</v>
      </c>
      <c r="C49" s="14"/>
      <c r="D49" s="18"/>
      <c r="E49" s="18"/>
    </row>
    <row r="50" spans="2:5">
      <c r="B50" s="66" t="s">
        <v>55</v>
      </c>
      <c r="C50" s="14"/>
      <c r="D50" s="18"/>
      <c r="E50" s="18"/>
    </row>
    <row r="51" spans="2:5">
      <c r="B51" s="66" t="s">
        <v>56</v>
      </c>
      <c r="C51" s="16"/>
      <c r="D51" s="18"/>
      <c r="E51" s="18"/>
    </row>
    <row r="52" spans="2:5">
      <c r="B52" s="66" t="s">
        <v>57</v>
      </c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  <row r="62" spans="2:5">
      <c r="B62" s="12"/>
      <c r="C62" s="16"/>
      <c r="D62" s="18"/>
      <c r="E62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>
      <selection activeCell="D1" sqref="D1"/>
    </sheetView>
  </sheetViews>
  <sheetFormatPr baseColWidth="10" defaultColWidth="8.88671875" defaultRowHeight="14.4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42" t="s">
        <v>5</v>
      </c>
    </row>
    <row r="2" spans="1:8">
      <c r="B2" s="42" t="s">
        <v>58</v>
      </c>
    </row>
    <row r="4" spans="1:8">
      <c r="A4" s="33" t="s">
        <v>59</v>
      </c>
      <c r="B4" s="33" t="s">
        <v>60</v>
      </c>
      <c r="C4" s="33" t="s">
        <v>61</v>
      </c>
      <c r="D4" s="33" t="s">
        <v>62</v>
      </c>
      <c r="E4" s="33" t="s">
        <v>63</v>
      </c>
      <c r="F4" s="33" t="s">
        <v>64</v>
      </c>
      <c r="G4" s="33" t="s">
        <v>65</v>
      </c>
      <c r="H4" s="33" t="s">
        <v>66</v>
      </c>
    </row>
    <row r="5" spans="1:8">
      <c r="A5" s="34">
        <v>0</v>
      </c>
      <c r="B5" s="34" t="s">
        <v>67</v>
      </c>
      <c r="C5" s="34" t="s">
        <v>68</v>
      </c>
      <c r="D5" s="34" t="s">
        <v>69</v>
      </c>
      <c r="E5" s="34" t="s">
        <v>10</v>
      </c>
      <c r="F5" s="34">
        <v>12</v>
      </c>
      <c r="G5" s="34">
        <v>112</v>
      </c>
      <c r="H5" s="34">
        <v>93880.762903700001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8.88671875" defaultRowHeight="14.4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42" t="s">
        <v>5</v>
      </c>
    </row>
    <row r="2" spans="1:8">
      <c r="B2" s="42" t="s">
        <v>70</v>
      </c>
    </row>
    <row r="4" spans="1:8">
      <c r="A4" s="33" t="s">
        <v>59</v>
      </c>
      <c r="B4" s="33" t="s">
        <v>60</v>
      </c>
      <c r="C4" s="33" t="s">
        <v>61</v>
      </c>
      <c r="D4" s="33" t="s">
        <v>62</v>
      </c>
      <c r="E4" s="33" t="s">
        <v>63</v>
      </c>
      <c r="F4" s="33" t="s">
        <v>64</v>
      </c>
      <c r="G4" s="33" t="s">
        <v>65</v>
      </c>
      <c r="H4" s="33" t="s">
        <v>71</v>
      </c>
    </row>
    <row r="5" spans="1:8">
      <c r="A5" s="34">
        <v>0</v>
      </c>
      <c r="B5" s="34" t="s">
        <v>67</v>
      </c>
      <c r="C5" s="34" t="s">
        <v>68</v>
      </c>
      <c r="D5" s="34" t="s">
        <v>69</v>
      </c>
      <c r="E5" s="34" t="s">
        <v>12</v>
      </c>
      <c r="F5" s="34">
        <v>12</v>
      </c>
      <c r="G5" s="34">
        <v>2</v>
      </c>
      <c r="H5" s="34">
        <v>2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>
      <selection activeCell="G22" sqref="G22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72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12</v>
      </c>
      <c r="C5" s="34" t="s">
        <v>80</v>
      </c>
      <c r="D5" s="34">
        <v>122</v>
      </c>
      <c r="E5" s="34" t="s">
        <v>18</v>
      </c>
      <c r="F5" s="34" t="s">
        <v>81</v>
      </c>
      <c r="G5" s="34" t="s">
        <v>82</v>
      </c>
      <c r="H5" s="34">
        <v>12</v>
      </c>
      <c r="I5" s="34">
        <v>994</v>
      </c>
      <c r="J5" s="34" t="s">
        <v>83</v>
      </c>
      <c r="K5" s="34">
        <v>1</v>
      </c>
      <c r="L5" s="34">
        <v>0.910806493228</v>
      </c>
    </row>
    <row r="6" spans="1:12">
      <c r="A6" s="34">
        <v>1</v>
      </c>
      <c r="B6" s="34">
        <v>12</v>
      </c>
      <c r="C6" s="34" t="s">
        <v>80</v>
      </c>
      <c r="D6" s="34">
        <v>123</v>
      </c>
      <c r="E6" s="34" t="s">
        <v>19</v>
      </c>
      <c r="F6" s="34" t="s">
        <v>81</v>
      </c>
      <c r="G6" s="34" t="s">
        <v>82</v>
      </c>
      <c r="H6" s="34">
        <v>12</v>
      </c>
      <c r="I6" s="34">
        <v>994</v>
      </c>
      <c r="J6" s="34" t="s">
        <v>83</v>
      </c>
      <c r="K6" s="34">
        <v>12</v>
      </c>
      <c r="L6" s="34">
        <v>2.7634186718699998</v>
      </c>
    </row>
    <row r="7" spans="1:12">
      <c r="A7" s="34">
        <v>2</v>
      </c>
      <c r="B7" s="34">
        <v>12</v>
      </c>
      <c r="C7" s="34" t="s">
        <v>80</v>
      </c>
      <c r="D7" s="34">
        <v>1251</v>
      </c>
      <c r="E7" s="34" t="s">
        <v>20</v>
      </c>
      <c r="F7" s="34" t="s">
        <v>81</v>
      </c>
      <c r="G7" s="34" t="s">
        <v>82</v>
      </c>
      <c r="H7" s="34">
        <v>12</v>
      </c>
      <c r="I7" s="34">
        <v>994</v>
      </c>
      <c r="J7" s="34" t="s">
        <v>83</v>
      </c>
      <c r="K7" s="34">
        <v>47</v>
      </c>
      <c r="L7" s="34">
        <v>213.240965018</v>
      </c>
    </row>
    <row r="8" spans="1:12">
      <c r="A8" s="34">
        <v>3</v>
      </c>
      <c r="B8" s="34">
        <v>12</v>
      </c>
      <c r="C8" s="34" t="s">
        <v>80</v>
      </c>
      <c r="D8" s="34">
        <v>1263</v>
      </c>
      <c r="E8" s="34" t="s">
        <v>21</v>
      </c>
      <c r="F8" s="34" t="s">
        <v>81</v>
      </c>
      <c r="G8" s="34" t="s">
        <v>82</v>
      </c>
      <c r="H8" s="34">
        <v>12</v>
      </c>
      <c r="I8" s="34">
        <v>994</v>
      </c>
      <c r="J8" s="34" t="s">
        <v>83</v>
      </c>
      <c r="K8" s="34">
        <v>29</v>
      </c>
      <c r="L8" s="34">
        <v>16.366799158500001</v>
      </c>
    </row>
    <row r="9" spans="1:12">
      <c r="A9" s="34">
        <v>4</v>
      </c>
      <c r="B9" s="34">
        <v>12</v>
      </c>
      <c r="C9" s="34" t="s">
        <v>80</v>
      </c>
      <c r="D9" s="34">
        <v>1264</v>
      </c>
      <c r="E9" s="34" t="s">
        <v>22</v>
      </c>
      <c r="F9" s="34" t="s">
        <v>81</v>
      </c>
      <c r="G9" s="34" t="s">
        <v>82</v>
      </c>
      <c r="H9" s="34">
        <v>12</v>
      </c>
      <c r="I9" s="34">
        <v>994</v>
      </c>
      <c r="J9" s="34" t="s">
        <v>83</v>
      </c>
      <c r="K9" s="34">
        <v>18</v>
      </c>
      <c r="L9" s="34">
        <v>13.654006535200001</v>
      </c>
    </row>
    <row r="10" spans="1:12">
      <c r="A10" s="34">
        <v>5</v>
      </c>
      <c r="B10" s="34">
        <v>12</v>
      </c>
      <c r="C10" s="34" t="s">
        <v>80</v>
      </c>
      <c r="D10" s="34">
        <v>1279</v>
      </c>
      <c r="E10" s="34" t="s">
        <v>23</v>
      </c>
      <c r="F10" s="34" t="s">
        <v>81</v>
      </c>
      <c r="G10" s="34" t="s">
        <v>82</v>
      </c>
      <c r="H10" s="34">
        <v>12</v>
      </c>
      <c r="I10" s="34">
        <v>994</v>
      </c>
      <c r="J10" s="34" t="s">
        <v>83</v>
      </c>
      <c r="K10" s="34">
        <v>113</v>
      </c>
      <c r="L10" s="34">
        <v>355.54067019399997</v>
      </c>
    </row>
    <row r="11" spans="1:12">
      <c r="A11" s="34">
        <v>6</v>
      </c>
      <c r="B11" s="34">
        <v>12</v>
      </c>
      <c r="C11" s="34" t="s">
        <v>80</v>
      </c>
      <c r="D11" s="34">
        <v>1280</v>
      </c>
      <c r="E11" s="34" t="s">
        <v>24</v>
      </c>
      <c r="F11" s="34" t="s">
        <v>81</v>
      </c>
      <c r="G11" s="34" t="s">
        <v>82</v>
      </c>
      <c r="H11" s="34">
        <v>12</v>
      </c>
      <c r="I11" s="34">
        <v>994</v>
      </c>
      <c r="J11" s="34" t="s">
        <v>83</v>
      </c>
      <c r="K11" s="34">
        <v>27</v>
      </c>
      <c r="L11" s="34">
        <v>15.898598388</v>
      </c>
    </row>
    <row r="12" spans="1:12">
      <c r="A12" s="34">
        <v>7</v>
      </c>
      <c r="B12" s="34">
        <v>11</v>
      </c>
      <c r="C12" s="34" t="s">
        <v>17</v>
      </c>
      <c r="D12" s="34">
        <v>997</v>
      </c>
      <c r="E12" s="34" t="s">
        <v>83</v>
      </c>
      <c r="F12" s="34" t="s">
        <v>81</v>
      </c>
      <c r="G12" s="34" t="s">
        <v>82</v>
      </c>
      <c r="H12" s="34">
        <v>12</v>
      </c>
      <c r="I12" s="34">
        <v>994</v>
      </c>
      <c r="J12" s="34" t="s">
        <v>83</v>
      </c>
      <c r="K12" s="34">
        <v>2034</v>
      </c>
      <c r="L12" s="34">
        <v>910.54530163499999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>
      <selection activeCell="H19" sqref="H19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84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12</v>
      </c>
      <c r="C5" s="34" t="s">
        <v>80</v>
      </c>
      <c r="D5" s="34">
        <v>1251</v>
      </c>
      <c r="E5" s="34" t="s">
        <v>20</v>
      </c>
      <c r="F5" s="34" t="s">
        <v>81</v>
      </c>
      <c r="G5" s="34" t="s">
        <v>82</v>
      </c>
      <c r="H5" s="34">
        <v>12</v>
      </c>
      <c r="I5" s="34">
        <v>994</v>
      </c>
      <c r="J5" s="34" t="s">
        <v>83</v>
      </c>
      <c r="K5" s="34">
        <v>4</v>
      </c>
      <c r="L5" s="34">
        <v>11.9857355525</v>
      </c>
    </row>
    <row r="6" spans="1:12">
      <c r="A6" s="34">
        <v>1</v>
      </c>
      <c r="B6" s="34">
        <v>12</v>
      </c>
      <c r="C6" s="34" t="s">
        <v>80</v>
      </c>
      <c r="D6" s="34">
        <v>1263</v>
      </c>
      <c r="E6" s="34" t="s">
        <v>21</v>
      </c>
      <c r="F6" s="34" t="s">
        <v>81</v>
      </c>
      <c r="G6" s="34" t="s">
        <v>82</v>
      </c>
      <c r="H6" s="34">
        <v>12</v>
      </c>
      <c r="I6" s="34">
        <v>994</v>
      </c>
      <c r="J6" s="34" t="s">
        <v>83</v>
      </c>
      <c r="K6" s="34">
        <v>1</v>
      </c>
      <c r="L6" s="34">
        <v>0.29659848724999999</v>
      </c>
    </row>
    <row r="7" spans="1:12">
      <c r="A7" s="34">
        <v>2</v>
      </c>
      <c r="B7" s="34">
        <v>12</v>
      </c>
      <c r="C7" s="34" t="s">
        <v>80</v>
      </c>
      <c r="D7" s="34">
        <v>1279</v>
      </c>
      <c r="E7" s="34" t="s">
        <v>23</v>
      </c>
      <c r="F7" s="34" t="s">
        <v>81</v>
      </c>
      <c r="G7" s="34" t="s">
        <v>82</v>
      </c>
      <c r="H7" s="34">
        <v>12</v>
      </c>
      <c r="I7" s="34">
        <v>994</v>
      </c>
      <c r="J7" s="34" t="s">
        <v>83</v>
      </c>
      <c r="K7" s="34">
        <v>7</v>
      </c>
      <c r="L7" s="34">
        <v>28.7510642202</v>
      </c>
    </row>
    <row r="8" spans="1:12">
      <c r="A8" s="34">
        <v>3</v>
      </c>
      <c r="B8" s="34">
        <v>12</v>
      </c>
      <c r="C8" s="34" t="s">
        <v>80</v>
      </c>
      <c r="D8" s="34">
        <v>1280</v>
      </c>
      <c r="E8" s="34" t="s">
        <v>24</v>
      </c>
      <c r="F8" s="34" t="s">
        <v>81</v>
      </c>
      <c r="G8" s="34" t="s">
        <v>82</v>
      </c>
      <c r="H8" s="34">
        <v>12</v>
      </c>
      <c r="I8" s="34">
        <v>994</v>
      </c>
      <c r="J8" s="34" t="s">
        <v>83</v>
      </c>
      <c r="K8" s="34">
        <v>4</v>
      </c>
      <c r="L8" s="34">
        <v>0.91172215702899995</v>
      </c>
    </row>
    <row r="9" spans="1:12">
      <c r="A9" s="34">
        <v>4</v>
      </c>
      <c r="B9" s="34">
        <v>11</v>
      </c>
      <c r="C9" s="34" t="s">
        <v>17</v>
      </c>
      <c r="D9" s="34">
        <v>997</v>
      </c>
      <c r="E9" s="34" t="s">
        <v>83</v>
      </c>
      <c r="F9" s="34" t="s">
        <v>81</v>
      </c>
      <c r="G9" s="34" t="s">
        <v>82</v>
      </c>
      <c r="H9" s="34">
        <v>12</v>
      </c>
      <c r="I9" s="34">
        <v>994</v>
      </c>
      <c r="J9" s="34" t="s">
        <v>83</v>
      </c>
      <c r="K9" s="34">
        <v>134</v>
      </c>
      <c r="L9" s="34">
        <v>31.899466931900001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>
      <selection activeCell="H10" sqref="H10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85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215</v>
      </c>
      <c r="C5" s="34" t="s">
        <v>86</v>
      </c>
      <c r="D5" s="34">
        <v>2152</v>
      </c>
      <c r="E5" s="34" t="s">
        <v>36</v>
      </c>
      <c r="F5" s="34" t="s">
        <v>81</v>
      </c>
      <c r="G5" s="34" t="s">
        <v>83</v>
      </c>
      <c r="H5" s="34">
        <v>12</v>
      </c>
      <c r="I5" s="34">
        <v>994</v>
      </c>
      <c r="J5" s="34" t="s">
        <v>83</v>
      </c>
      <c r="K5" s="34">
        <v>1</v>
      </c>
      <c r="L5" s="34">
        <v>2.35952130588E-2</v>
      </c>
    </row>
    <row r="6" spans="1:12">
      <c r="A6" s="34">
        <v>1</v>
      </c>
      <c r="B6" s="34">
        <v>23</v>
      </c>
      <c r="C6" s="34" t="s">
        <v>87</v>
      </c>
      <c r="D6" s="34">
        <v>2302</v>
      </c>
      <c r="E6" s="34" t="s">
        <v>37</v>
      </c>
      <c r="F6" s="34" t="s">
        <v>81</v>
      </c>
      <c r="G6" s="34" t="s">
        <v>83</v>
      </c>
      <c r="H6" s="34">
        <v>12</v>
      </c>
      <c r="I6" s="34">
        <v>994</v>
      </c>
      <c r="J6" s="34" t="s">
        <v>83</v>
      </c>
      <c r="K6" s="34">
        <v>85</v>
      </c>
      <c r="L6" s="34">
        <v>72.212974434299994</v>
      </c>
    </row>
    <row r="7" spans="1:12">
      <c r="A7" s="34">
        <v>2</v>
      </c>
      <c r="B7" s="34">
        <v>24</v>
      </c>
      <c r="C7" s="34" t="s">
        <v>88</v>
      </c>
      <c r="D7" s="34">
        <v>241</v>
      </c>
      <c r="E7" s="34" t="s">
        <v>38</v>
      </c>
      <c r="F7" s="34" t="s">
        <v>81</v>
      </c>
      <c r="G7" s="34" t="s">
        <v>83</v>
      </c>
      <c r="H7" s="34">
        <v>12</v>
      </c>
      <c r="I7" s="34">
        <v>994</v>
      </c>
      <c r="J7" s="34" t="s">
        <v>83</v>
      </c>
      <c r="K7" s="34">
        <v>66</v>
      </c>
      <c r="L7" s="34">
        <v>39.055208819000001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>
      <selection activeCell="H11" sqref="H11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89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215</v>
      </c>
      <c r="C5" s="34" t="s">
        <v>86</v>
      </c>
      <c r="D5" s="34">
        <v>2152</v>
      </c>
      <c r="E5" s="34" t="s">
        <v>36</v>
      </c>
      <c r="F5" s="34" t="s">
        <v>81</v>
      </c>
      <c r="G5" s="34" t="s">
        <v>83</v>
      </c>
      <c r="H5" s="34">
        <v>12</v>
      </c>
      <c r="I5" s="34">
        <v>994</v>
      </c>
      <c r="J5" s="34" t="s">
        <v>83</v>
      </c>
      <c r="K5" s="34">
        <v>1</v>
      </c>
      <c r="L5" s="34">
        <v>2.3595213084100002E-2</v>
      </c>
    </row>
    <row r="6" spans="1:12">
      <c r="A6" s="34">
        <v>1</v>
      </c>
      <c r="B6" s="34">
        <v>23</v>
      </c>
      <c r="C6" s="34" t="s">
        <v>87</v>
      </c>
      <c r="D6" s="34">
        <v>2302</v>
      </c>
      <c r="E6" s="34" t="s">
        <v>37</v>
      </c>
      <c r="F6" s="34" t="s">
        <v>81</v>
      </c>
      <c r="G6" s="34" t="s">
        <v>83</v>
      </c>
      <c r="H6" s="34">
        <v>12</v>
      </c>
      <c r="I6" s="34">
        <v>994</v>
      </c>
      <c r="J6" s="34" t="s">
        <v>83</v>
      </c>
      <c r="K6" s="34">
        <v>29</v>
      </c>
      <c r="L6" s="34">
        <v>22.439573616899999</v>
      </c>
    </row>
    <row r="7" spans="1:12">
      <c r="A7" s="34">
        <v>2</v>
      </c>
      <c r="B7" s="34">
        <v>24</v>
      </c>
      <c r="C7" s="34" t="s">
        <v>88</v>
      </c>
      <c r="D7" s="34">
        <v>241</v>
      </c>
      <c r="E7" s="34" t="s">
        <v>38</v>
      </c>
      <c r="F7" s="34" t="s">
        <v>81</v>
      </c>
      <c r="G7" s="34" t="s">
        <v>83</v>
      </c>
      <c r="H7" s="34">
        <v>12</v>
      </c>
      <c r="I7" s="34">
        <v>994</v>
      </c>
      <c r="J7" s="34" t="s">
        <v>83</v>
      </c>
      <c r="K7" s="34">
        <v>1</v>
      </c>
      <c r="L7" s="34">
        <v>6.7532093507200006E-5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>
      <selection activeCell="H13" sqref="H13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90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91</v>
      </c>
    </row>
    <row r="5" spans="1:12">
      <c r="A5" s="34">
        <v>0</v>
      </c>
      <c r="B5" s="34">
        <v>215</v>
      </c>
      <c r="C5" s="34" t="s">
        <v>86</v>
      </c>
      <c r="D5" s="34">
        <v>2152</v>
      </c>
      <c r="E5" s="34" t="s">
        <v>36</v>
      </c>
      <c r="F5" s="34" t="s">
        <v>81</v>
      </c>
      <c r="G5" s="34" t="s">
        <v>83</v>
      </c>
      <c r="H5" s="34">
        <v>12</v>
      </c>
      <c r="I5" s="34">
        <v>994</v>
      </c>
      <c r="J5" s="34" t="s">
        <v>83</v>
      </c>
      <c r="K5" s="34">
        <v>10</v>
      </c>
      <c r="L5" s="34">
        <v>0.45869295897899998</v>
      </c>
    </row>
    <row r="6" spans="1:12">
      <c r="A6" s="34">
        <v>1</v>
      </c>
      <c r="B6" s="34">
        <v>22</v>
      </c>
      <c r="C6" s="34" t="s">
        <v>92</v>
      </c>
      <c r="D6" s="34">
        <v>221</v>
      </c>
      <c r="E6" s="34" t="s">
        <v>39</v>
      </c>
      <c r="F6" s="34" t="s">
        <v>81</v>
      </c>
      <c r="G6" s="34" t="s">
        <v>83</v>
      </c>
      <c r="H6" s="34">
        <v>12</v>
      </c>
      <c r="I6" s="34">
        <v>994</v>
      </c>
      <c r="J6" s="34" t="s">
        <v>83</v>
      </c>
      <c r="K6" s="34">
        <v>8</v>
      </c>
      <c r="L6" s="34">
        <v>144.19752736000001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_observedEventA_v1_aoi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2023-09-03T18:41:17Z</dcterms:modified>
</cp:coreProperties>
</file>