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builtUpP_v1_aoi" sheetId="4" state="visible" r:id="rId4"/>
    <sheet xmlns:r="http://schemas.openxmlformats.org/officeDocument/2006/relationships" name="_builtUpP_v1_aff" sheetId="5" state="visible" r:id="rId5"/>
    <sheet xmlns:r="http://schemas.openxmlformats.org/officeDocument/2006/relationships" name="_facilitiesA_v1_aoi" sheetId="6" state="visible" r:id="rId6"/>
    <sheet xmlns:r="http://schemas.openxmlformats.org/officeDocument/2006/relationships" name="_transportationL_v1_aoi" sheetId="7" state="visible" r:id="rId7"/>
    <sheet xmlns:r="http://schemas.openxmlformats.org/officeDocument/2006/relationships" name="_transportationL_v1_aff" sheetId="8" state="visible" r:id="rId8"/>
    <sheet xmlns:r="http://schemas.openxmlformats.org/officeDocument/2006/relationships" name="_naturalLandUseA_v1_aoi" sheetId="9" state="visible" r:id="rId9"/>
    <sheet xmlns:r="http://schemas.openxmlformats.org/officeDocument/2006/relationships" name="_naturalLandUseA_v1_aff" sheetId="10" state="visible" r:id="rId10"/>
  </sheets>
  <definedNames/>
  <calcPr calcId="162913" fullCalcOnLoad="1"/>
</workbook>
</file>

<file path=xl/styles.xml><?xml version="1.0" encoding="utf-8"?>
<styleSheet xmlns="http://schemas.openxmlformats.org/spreadsheetml/2006/main">
  <numFmts count="4">
    <numFmt formatCode="0.0" numFmtId="164"/>
    <numFmt formatCode="#,###,##0.0" numFmtId="165"/>
    <numFmt formatCode="#,###,##0" numFmtId="166"/>
    <numFmt formatCode="&quot;~&quot; ####" numFmtId="167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37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2" fillId="0" fontId="15" numFmtId="166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10" fillId="0" fontId="1" numFmtId="166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6" pivotButton="0" quotePrefix="0" xfId="0">
      <alignment horizontal="center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" numFmtId="164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6" fillId="0" fontId="12" numFmtId="0" pivotButton="0" quotePrefix="0" xfId="0">
      <alignment vertical="top" wrapText="1"/>
    </xf>
    <xf applyAlignment="1" borderId="16" fillId="0" fontId="1" numFmtId="0" pivotButton="0" quotePrefix="0" xfId="0">
      <alignment vertical="center"/>
    </xf>
    <xf applyAlignment="1" borderId="16" fillId="0" fontId="12" numFmtId="0" pivotButton="0" quotePrefix="0" xfId="0">
      <alignment horizontal="right" vertical="center" wrapText="1"/>
    </xf>
    <xf applyAlignment="1" borderId="16" fillId="0" fontId="15" numFmtId="166" pivotButton="0" quotePrefix="0" xfId="0">
      <alignment horizontal="center" vertical="center" wrapText="1"/>
    </xf>
    <xf applyAlignment="1" borderId="16" fillId="0" fontId="15" numFmtId="165" pivotButton="0" quotePrefix="0" xfId="0">
      <alignment horizontal="center" vertical="center" wrapText="1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 wrapText="1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3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22" fillId="0" fontId="15" numFmtId="165" pivotButton="0" quotePrefix="0" xfId="0">
      <alignment horizontal="center" vertical="center"/>
    </xf>
    <xf applyAlignment="1" borderId="10" fillId="0" fontId="15" numFmtId="167" pivotButton="0" quotePrefix="0" xfId="0">
      <alignment horizontal="center"/>
    </xf>
    <xf applyAlignment="1" borderId="12" fillId="0" fontId="15" numFmtId="0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styles.xml" Type="http://schemas.openxmlformats.org/officeDocument/2006/relationships/styles"/><Relationship Id="rId12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16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27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26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EMSR689 AOI: 02 Gratini Delineation</t>
        </is>
      </c>
    </row>
    <row r="2">
      <c r="B2" s="211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4" t="n">
        <v>0</v>
      </c>
      <c r="B5" s="234" t="n">
        <v>2</v>
      </c>
      <c r="C5" s="234" t="inlineStr">
        <is>
          <t>Agricultural Areas</t>
        </is>
      </c>
      <c r="D5" s="234" t="n">
        <v>24</v>
      </c>
      <c r="E5" s="234" t="inlineStr">
        <is>
          <t>Heterogeneous agricultural areas</t>
        </is>
      </c>
      <c r="F5" s="234" t="inlineStr">
        <is>
          <t>Not Affected</t>
        </is>
      </c>
      <c r="G5" s="234" t="inlineStr">
        <is>
          <t>Not Applicable</t>
        </is>
      </c>
      <c r="H5" s="234" t="n">
        <v>2</v>
      </c>
      <c r="I5" s="234" t="n">
        <v>992</v>
      </c>
      <c r="J5" s="234" t="inlineStr">
        <is>
          <t>Not Applicable</t>
        </is>
      </c>
      <c r="K5" s="234" t="n">
        <v>1</v>
      </c>
      <c r="L5" s="234" t="n">
        <v>65.4585480758</v>
      </c>
    </row>
    <row r="6">
      <c r="A6" s="234" t="n">
        <v>1</v>
      </c>
      <c r="B6" s="234" t="n">
        <v>3</v>
      </c>
      <c r="C6" s="234" t="inlineStr">
        <is>
          <t>Forests and Semi-natural Areas</t>
        </is>
      </c>
      <c r="D6" s="234" t="n">
        <v>31</v>
      </c>
      <c r="E6" s="234" t="inlineStr">
        <is>
          <t>Forests</t>
        </is>
      </c>
      <c r="F6" s="234" t="inlineStr">
        <is>
          <t>Not Affected</t>
        </is>
      </c>
      <c r="G6" s="234" t="inlineStr">
        <is>
          <t>Not Applicable</t>
        </is>
      </c>
      <c r="H6" s="234" t="n">
        <v>2</v>
      </c>
      <c r="I6" s="234" t="n">
        <v>992</v>
      </c>
      <c r="J6" s="234" t="inlineStr">
        <is>
          <t>Not Applicable</t>
        </is>
      </c>
      <c r="K6" s="234" t="n">
        <v>3</v>
      </c>
      <c r="L6" s="234" t="n">
        <v>116.777764019</v>
      </c>
    </row>
    <row r="7">
      <c r="A7" s="234" t="n">
        <v>2</v>
      </c>
      <c r="B7" s="234" t="n">
        <v>3</v>
      </c>
      <c r="C7" s="234" t="inlineStr">
        <is>
          <t>Forests and Semi-natural Areas</t>
        </is>
      </c>
      <c r="D7" s="234" t="n">
        <v>32</v>
      </c>
      <c r="E7" s="234" t="inlineStr">
        <is>
          <t>Shrub and/or herbaceous vegetation association</t>
        </is>
      </c>
      <c r="F7" s="234" t="inlineStr">
        <is>
          <t>Not Affected</t>
        </is>
      </c>
      <c r="G7" s="234" t="inlineStr">
        <is>
          <t>Not Applicable</t>
        </is>
      </c>
      <c r="H7" s="234" t="n">
        <v>2</v>
      </c>
      <c r="I7" s="234" t="n">
        <v>992</v>
      </c>
      <c r="J7" s="234" t="inlineStr">
        <is>
          <t>Not Applicable</t>
        </is>
      </c>
      <c r="K7" s="234" t="n">
        <v>3</v>
      </c>
      <c r="L7" s="234" t="n">
        <v>139.919136038</v>
      </c>
    </row>
    <row r="8">
      <c r="A8" s="234" t="n">
        <v>3</v>
      </c>
      <c r="B8" s="234" t="n">
        <v>998</v>
      </c>
      <c r="C8" s="234" t="inlineStr">
        <is>
          <t>Other</t>
        </is>
      </c>
      <c r="D8" s="234" t="n">
        <v>998</v>
      </c>
      <c r="E8" s="234" t="inlineStr">
        <is>
          <t>Other</t>
        </is>
      </c>
      <c r="F8" s="234" t="inlineStr">
        <is>
          <t>Not Affected</t>
        </is>
      </c>
      <c r="G8" s="234" t="inlineStr">
        <is>
          <t>Not Applicable</t>
        </is>
      </c>
      <c r="H8" s="234" t="n">
        <v>2</v>
      </c>
      <c r="I8" s="234" t="n">
        <v>992</v>
      </c>
      <c r="J8" s="234" t="inlineStr">
        <is>
          <t>Not Applicable</t>
        </is>
      </c>
      <c r="K8" s="234" t="n">
        <v>2</v>
      </c>
      <c r="L8" s="234" t="n">
        <v>26.9013851258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36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10" t="inlineStr">
        <is>
          <t>EMSR689 AOI: 02 Gratini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349.056831545</v>
      </c>
    </row>
    <row r="6" s="3">
      <c r="B6" s="47" t="inlineStr">
        <is>
          <t>Estimated population</t>
        </is>
      </c>
      <c r="C6" s="160" t="inlineStr">
        <is>
          <t>Number of inhabitants</t>
        </is>
      </c>
      <c r="D6" s="105" t="n"/>
      <c r="E6" s="232" t="inlineStr">
        <is>
          <t>NA</t>
        </is>
      </c>
      <c r="F6" s="231" t="n">
        <v>20</v>
      </c>
      <c r="G6" s="5" t="n"/>
      <c r="H6" s="5" t="n"/>
      <c r="I6" s="6" t="n"/>
      <c r="J6" s="6" t="n"/>
      <c r="K6" s="9" t="n"/>
    </row>
    <row r="7" s="3">
      <c r="B7" s="212" t="inlineStr">
        <is>
          <t>Built-up</t>
        </is>
      </c>
      <c r="C7" s="213" t="inlineStr">
        <is>
          <t>Unclassified</t>
        </is>
      </c>
      <c r="D7" s="214" t="inlineStr">
        <is>
          <t>No.</t>
        </is>
      </c>
      <c r="E7" s="215" t="n">
        <v>4</v>
      </c>
      <c r="F7" s="215" t="n">
        <v>10</v>
      </c>
    </row>
    <row r="8" s="3">
      <c r="B8" s="212" t="inlineStr">
        <is>
          <t>Transportation</t>
        </is>
      </c>
      <c r="C8" s="213" t="inlineStr">
        <is>
          <t>Cart Track</t>
        </is>
      </c>
      <c r="D8" s="214" t="inlineStr">
        <is>
          <t>km</t>
        </is>
      </c>
      <c r="E8" s="216" t="n">
        <v>8.432838797040001</v>
      </c>
      <c r="F8" s="216" t="n">
        <v>19.4432062764</v>
      </c>
    </row>
    <row r="9" s="3">
      <c r="B9" s="212" t="inlineStr">
        <is>
          <t>Facilities</t>
        </is>
      </c>
      <c r="C9" s="213" t="inlineStr">
        <is>
          <t>Dams</t>
        </is>
      </c>
      <c r="D9" s="214" t="inlineStr">
        <is>
          <t>ha</t>
        </is>
      </c>
      <c r="E9" s="216" t="n">
        <v>0</v>
      </c>
      <c r="F9" s="216" t="n">
        <v>2.98370505103</v>
      </c>
    </row>
    <row r="10" s="3">
      <c r="B10" s="217" t="inlineStr">
        <is>
          <t>Land use</t>
        </is>
      </c>
      <c r="C10" s="218" t="inlineStr">
        <is>
          <t>Shrub and/or herbaceous vegetation association</t>
        </is>
      </c>
      <c r="D10" s="185" t="inlineStr">
        <is>
          <t>ha</t>
        </is>
      </c>
      <c r="E10" s="219" t="n">
        <v>139.919136038</v>
      </c>
      <c r="F10" s="220" t="n">
        <v>515.87024984</v>
      </c>
    </row>
    <row r="11" s="3">
      <c r="B11" s="221" t="n"/>
      <c r="C11" s="222" t="inlineStr">
        <is>
          <t xml:space="preserve">Forests </t>
        </is>
      </c>
      <c r="D11" s="223" t="inlineStr">
        <is>
          <t>ha</t>
        </is>
      </c>
      <c r="E11" s="224" t="n">
        <v>116.777764019</v>
      </c>
      <c r="F11" s="225" t="n">
        <v>436.69648774</v>
      </c>
    </row>
    <row r="12" s="3">
      <c r="B12" s="221" t="n"/>
      <c r="C12" s="222" t="inlineStr">
        <is>
          <t xml:space="preserve">Heterogeneous agricultural areas </t>
        </is>
      </c>
      <c r="D12" s="223" t="inlineStr">
        <is>
          <t>ha</t>
        </is>
      </c>
      <c r="E12" s="224" t="n">
        <v>65.4585480758</v>
      </c>
      <c r="F12" s="225" t="n">
        <v>326.316567183</v>
      </c>
    </row>
    <row r="13" s="3">
      <c r="B13" s="226" t="n"/>
      <c r="C13" s="227" t="inlineStr">
        <is>
          <t>Other</t>
        </is>
      </c>
      <c r="D13" s="228" t="inlineStr">
        <is>
          <t>ha</t>
        </is>
      </c>
      <c r="E13" s="229" t="n">
        <v>26.9013851258</v>
      </c>
      <c r="F13" s="230" t="n">
        <v>134.356345391</v>
      </c>
    </row>
    <row r="14" s="3">
      <c r="B14" s="19" t="n"/>
      <c r="C14" s="25" t="n"/>
      <c r="D14" s="32" t="n"/>
      <c r="E14" s="32" t="n"/>
      <c r="F14" s="14" t="n"/>
    </row>
    <row r="15" s="3">
      <c r="B15" s="19" t="n"/>
      <c r="C15" s="25" t="n"/>
      <c r="D15" s="32" t="n"/>
      <c r="E15" s="32" t="n"/>
      <c r="F15" s="14" t="n"/>
    </row>
    <row r="16" s="3">
      <c r="B16" s="233" t="inlineStr">
        <is>
          <t>Disclaimer:</t>
        </is>
      </c>
      <c r="C16" s="25" t="n"/>
      <c r="D16" s="32" t="n"/>
      <c r="E16" s="236" t="inlineStr">
        <is>
          <t>Access to the portal</t>
        </is>
      </c>
      <c r="F16" s="17" t="n"/>
    </row>
    <row r="17" s="3">
      <c r="B17" s="234" t="inlineStr">
        <is>
          <t>Full disclaimer and other helpful information available in the online manual:</t>
        </is>
      </c>
      <c r="C17" s="25" t="n"/>
      <c r="D17" s="32" t="n"/>
      <c r="E17" s="32" t="n"/>
      <c r="F17" s="17" t="n"/>
    </row>
    <row r="18" s="3">
      <c r="B18" s="235">
        <f>HYPERLINK("https://emergency.copernicus.eu/mapping/ems/online-manual-rapid-mapping-products", "https://emergency.copernicus.eu/mapping/ems/online-manual-rapid-mapping-products")</f>
        <v/>
      </c>
      <c r="C18" s="25" t="n"/>
      <c r="D18" s="32" t="n"/>
      <c r="E18" s="32" t="n"/>
      <c r="F18" s="17" t="n"/>
    </row>
    <row r="19" s="3">
      <c r="B19" s="234">
        <f>CONCATENATE(CHAR(169)," European Union / Copernicus Emergency Management Service")</f>
        <v/>
      </c>
      <c r="C19" s="25" t="n"/>
      <c r="D19" s="32" t="n"/>
      <c r="E19" s="32" t="n"/>
      <c r="F19" s="17" t="n"/>
    </row>
    <row r="20" s="3">
      <c r="B20" s="19" t="n"/>
      <c r="C20" s="25" t="n"/>
      <c r="D20" s="32" t="n"/>
      <c r="E20" s="32" t="n"/>
      <c r="F20" s="17" t="n"/>
    </row>
    <row r="21" s="3">
      <c r="B21" s="19" t="n"/>
      <c r="C21" s="25" t="n"/>
      <c r="D21" s="32" t="n"/>
      <c r="E21" s="32" t="n"/>
      <c r="F21" s="17" t="n"/>
    </row>
    <row r="22" s="3">
      <c r="B22" s="233" t="inlineStr">
        <is>
          <t>Data access:</t>
        </is>
      </c>
      <c r="C22" s="25" t="n"/>
      <c r="D22" s="32" t="n"/>
      <c r="E22" s="32" t="n"/>
      <c r="F22" s="17" t="n"/>
    </row>
    <row r="23" s="3">
      <c r="B23" s="234" t="inlineStr">
        <is>
          <t xml:space="preserve">All data displayed on the map(s), as well as Land Use - Land Cover layer(s), </t>
        </is>
      </c>
      <c r="C23" s="25" t="n"/>
      <c r="D23" s="32" t="n"/>
      <c r="E23" s="32" t="n"/>
      <c r="F23" s="17" t="n"/>
    </row>
    <row r="24" s="3">
      <c r="B24" s="234" t="inlineStr">
        <is>
          <t xml:space="preserve">are available in the Crisis Information Package and the Base Layer Package (for reference data). </t>
        </is>
      </c>
      <c r="C24" s="25" t="n"/>
      <c r="D24" s="32" t="n"/>
      <c r="E24" s="32" t="n"/>
      <c r="F24" s="17" t="n"/>
    </row>
    <row r="25" s="3">
      <c r="B25" s="234" t="inlineStr">
        <is>
          <t>The table above is available in editable format in the Crisis Information Package.</t>
        </is>
      </c>
      <c r="C25" s="27" t="n"/>
      <c r="D25" s="32" t="n"/>
      <c r="E25" s="32" t="n"/>
      <c r="F25" s="17" t="n"/>
    </row>
    <row r="26" s="3">
      <c r="B26" s="234" t="inlineStr">
        <is>
          <t>All products and data are also available for download on the portal.</t>
        </is>
      </c>
      <c r="C26" s="27" t="n"/>
      <c r="D26" s="32" t="n"/>
      <c r="E26" s="32" t="n"/>
      <c r="F26" s="17" t="n"/>
    </row>
    <row r="27" s="3">
      <c r="B27" s="19" t="n"/>
      <c r="C27" s="27" t="n"/>
      <c r="D27" s="32" t="n"/>
      <c r="E27" s="32" t="n"/>
      <c r="F27" s="17" t="n"/>
    </row>
    <row r="28" s="3">
      <c r="B28" s="19" t="n"/>
      <c r="C28" s="27" t="n"/>
      <c r="D28" s="32" t="n"/>
      <c r="E28" s="32" t="n"/>
      <c r="F28" s="17" t="n"/>
    </row>
    <row r="29" s="3">
      <c r="B29" s="19" t="n"/>
      <c r="C29" s="27" t="n"/>
      <c r="D29" s="32" t="n"/>
      <c r="E29" s="32" t="n"/>
      <c r="F29" s="17" t="n"/>
    </row>
    <row r="30" s="3">
      <c r="B30" s="19" t="n"/>
      <c r="C30" s="27" t="n"/>
      <c r="D30" s="32" t="n"/>
      <c r="E30" s="32" t="n"/>
      <c r="F30" s="17" t="n"/>
    </row>
    <row r="31" s="3">
      <c r="B31" s="19" t="n"/>
      <c r="C31" s="27" t="n"/>
      <c r="D31" s="32" t="n"/>
      <c r="E31" s="32" t="n"/>
      <c r="F31" s="17" t="n"/>
    </row>
    <row r="32" s="3">
      <c r="B32" s="19" t="n"/>
      <c r="C32" s="27" t="n"/>
      <c r="D32" s="32" t="n"/>
      <c r="E32" s="32" t="n"/>
      <c r="F32" s="17" t="n"/>
    </row>
    <row r="33" s="3">
      <c r="B33" s="19" t="n"/>
      <c r="C33" s="27" t="n"/>
      <c r="D33" s="32" t="n"/>
      <c r="E33" s="32" t="n"/>
      <c r="F33" s="17" t="n"/>
    </row>
    <row r="34" s="3">
      <c r="B34" s="19" t="n"/>
      <c r="C34" s="27" t="n"/>
      <c r="D34" s="32" t="n"/>
      <c r="E34" s="32" t="n"/>
      <c r="F34" s="17" t="n"/>
    </row>
    <row r="35" s="3">
      <c r="B35" s="19" t="n"/>
      <c r="C35" s="27" t="n"/>
      <c r="D35" s="32" t="n"/>
      <c r="E35" s="32" t="n"/>
      <c r="F35" s="17" t="n"/>
    </row>
    <row r="36" s="3">
      <c r="B36" s="19" t="n"/>
      <c r="C36" s="27" t="n"/>
      <c r="D36" s="32" t="n"/>
      <c r="E36" s="32" t="n"/>
      <c r="F36" s="17" t="n"/>
    </row>
    <row r="37" s="3"/>
    <row r="38" s="3"/>
    <row r="39" s="3"/>
    <row r="40" s="3"/>
    <row r="41" s="3"/>
    <row r="42" s="3"/>
    <row r="43" s="3"/>
    <row r="44" s="3"/>
    <row r="45" s="3"/>
    <row r="46" s="3"/>
    <row r="47" s="3"/>
    <row r="48" s="3"/>
    <row r="49" s="3"/>
    <row r="50" s="3"/>
    <row r="51" s="3"/>
    <row r="52" s="3"/>
    <row r="53" s="3"/>
    <row r="54" s="3"/>
    <row r="55" s="3"/>
    <row r="56" s="3"/>
    <row r="57" s="3"/>
    <row r="58" s="3"/>
    <row r="59" s="3"/>
    <row r="60" s="3"/>
    <row r="61" s="3"/>
    <row r="62" s="3"/>
    <row r="63" s="3"/>
    <row r="64" s="3"/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1" t="inlineStr">
        <is>
          <t>EMSR689 AOI: 02 Gratini Delineation</t>
        </is>
      </c>
    </row>
    <row r="2">
      <c r="B2" s="211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4" t="n">
        <v>0</v>
      </c>
      <c r="B5" s="234" t="inlineStr">
        <is>
          <t>Forest Fire</t>
        </is>
      </c>
      <c r="C5" s="234" t="inlineStr">
        <is>
          <t>Wildfire</t>
        </is>
      </c>
      <c r="D5" s="234" t="inlineStr">
        <is>
          <t>Photo-interpretation</t>
        </is>
      </c>
      <c r="E5" s="234" t="inlineStr">
        <is>
          <t>Burnt area</t>
        </is>
      </c>
      <c r="F5" s="234" t="n">
        <v>1</v>
      </c>
      <c r="G5" s="234" t="n">
        <v>2</v>
      </c>
      <c r="H5" s="234" t="n">
        <v>349.056831545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4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7"/>
  </cols>
  <sheetData>
    <row r="1">
      <c r="B1" s="211" t="inlineStr">
        <is>
          <t>EMSR689 AOI: 02 Gratini Delineation</t>
        </is>
      </c>
    </row>
    <row r="2">
      <c r="B2" s="211" t="inlineStr">
        <is>
          <t>_builtUpP_v1_aoi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Count</t>
        </is>
      </c>
    </row>
    <row r="5">
      <c r="A5" s="234" t="n">
        <v>0</v>
      </c>
      <c r="B5" s="234" t="n">
        <v>995</v>
      </c>
      <c r="C5" s="234" t="inlineStr">
        <is>
          <t>Unclassified</t>
        </is>
      </c>
      <c r="D5" s="234" t="n">
        <v>997</v>
      </c>
      <c r="E5" s="234" t="inlineStr">
        <is>
          <t>Not Applicable</t>
        </is>
      </c>
      <c r="F5" s="234" t="inlineStr">
        <is>
          <t>No visible damage</t>
        </is>
      </c>
      <c r="G5" s="234" t="inlineStr">
        <is>
          <t>Building point</t>
        </is>
      </c>
      <c r="H5" s="234" t="n">
        <v>2</v>
      </c>
      <c r="I5" s="234" t="n">
        <v>994</v>
      </c>
      <c r="J5" s="234" t="inlineStr">
        <is>
          <t>Not Applicable</t>
        </is>
      </c>
      <c r="K5" s="234" t="n">
        <v>10</v>
      </c>
      <c r="L5" s="234" t="n">
        <v>10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4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7"/>
  </cols>
  <sheetData>
    <row r="1">
      <c r="B1" s="211" t="inlineStr">
        <is>
          <t>EMSR689 AOI: 02 Gratini Delineation</t>
        </is>
      </c>
    </row>
    <row r="2">
      <c r="B2" s="211" t="inlineStr">
        <is>
          <t>_builtUpP_v1_aff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Count</t>
        </is>
      </c>
    </row>
    <row r="5">
      <c r="A5" s="234" t="n">
        <v>0</v>
      </c>
      <c r="B5" s="234" t="n">
        <v>995</v>
      </c>
      <c r="C5" s="234" t="inlineStr">
        <is>
          <t>Unclassified</t>
        </is>
      </c>
      <c r="D5" s="234" t="n">
        <v>997</v>
      </c>
      <c r="E5" s="234" t="inlineStr">
        <is>
          <t>Not Applicable</t>
        </is>
      </c>
      <c r="F5" s="234" t="inlineStr">
        <is>
          <t>No visible damage</t>
        </is>
      </c>
      <c r="G5" s="234" t="inlineStr">
        <is>
          <t>Building point</t>
        </is>
      </c>
      <c r="H5" s="234" t="n">
        <v>2</v>
      </c>
      <c r="I5" s="234" t="n">
        <v>994</v>
      </c>
      <c r="J5" s="234" t="inlineStr">
        <is>
          <t>Not Applicable</t>
        </is>
      </c>
      <c r="K5" s="234" t="n">
        <v>4</v>
      </c>
      <c r="L5" s="234" t="n">
        <v>4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EMSR689 AOI: 02 Gratini Delineation</t>
        </is>
      </c>
    </row>
    <row r="2">
      <c r="B2" s="211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4" t="n">
        <v>0</v>
      </c>
      <c r="B5" s="234" t="n">
        <v>215</v>
      </c>
      <c r="C5" s="234" t="inlineStr">
        <is>
          <t>Harbours, waterways, dams and other waterworks</t>
        </is>
      </c>
      <c r="D5" s="234" t="n">
        <v>2152</v>
      </c>
      <c r="E5" s="234" t="inlineStr">
        <is>
          <t>Dams</t>
        </is>
      </c>
      <c r="F5" s="234" t="inlineStr">
        <is>
          <t>No visible damage</t>
        </is>
      </c>
      <c r="G5" s="234" t="inlineStr">
        <is>
          <t>Not Applicable</t>
        </is>
      </c>
      <c r="H5" s="234" t="n">
        <v>2</v>
      </c>
      <c r="I5" s="234" t="n">
        <v>994</v>
      </c>
      <c r="J5" s="234" t="inlineStr">
        <is>
          <t>Not Applicable</t>
        </is>
      </c>
      <c r="K5" s="234" t="n">
        <v>1</v>
      </c>
      <c r="L5" s="234" t="n">
        <v>2.98370505103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EMSR689 AOI: 02 Gratini Delineation</t>
        </is>
      </c>
    </row>
    <row r="2">
      <c r="B2" s="211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4" t="n">
        <v>0</v>
      </c>
      <c r="B5" s="234" t="n">
        <v>211</v>
      </c>
      <c r="C5" s="234" t="inlineStr">
        <is>
          <t>Highways, Streets and Roads</t>
        </is>
      </c>
      <c r="D5" s="234" t="n">
        <v>21124</v>
      </c>
      <c r="E5" s="234" t="inlineStr">
        <is>
          <t>Cart Track</t>
        </is>
      </c>
      <c r="F5" s="234" t="inlineStr">
        <is>
          <t>No visible damage</t>
        </is>
      </c>
      <c r="G5" s="234" t="inlineStr">
        <is>
          <t>Not Applicable</t>
        </is>
      </c>
      <c r="H5" s="234" t="n">
        <v>2</v>
      </c>
      <c r="I5" s="234" t="n">
        <v>994</v>
      </c>
      <c r="J5" s="234" t="inlineStr">
        <is>
          <t>Not Applicable</t>
        </is>
      </c>
      <c r="K5" s="234" t="n">
        <v>27</v>
      </c>
      <c r="L5" s="234" t="n">
        <v>19.4432062764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1" t="inlineStr">
        <is>
          <t>EMSR689 AOI: 02 Gratini Delineation</t>
        </is>
      </c>
    </row>
    <row r="2">
      <c r="B2" s="211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4" t="n">
        <v>0</v>
      </c>
      <c r="B5" s="234" t="n">
        <v>211</v>
      </c>
      <c r="C5" s="234" t="inlineStr">
        <is>
          <t>Highways, Streets and Roads</t>
        </is>
      </c>
      <c r="D5" s="234" t="n">
        <v>21124</v>
      </c>
      <c r="E5" s="234" t="inlineStr">
        <is>
          <t>Cart Track</t>
        </is>
      </c>
      <c r="F5" s="234" t="inlineStr">
        <is>
          <t>No visible damage</t>
        </is>
      </c>
      <c r="G5" s="234" t="inlineStr">
        <is>
          <t>Not Applicable</t>
        </is>
      </c>
      <c r="H5" s="234" t="n">
        <v>2</v>
      </c>
      <c r="I5" s="234" t="n">
        <v>994</v>
      </c>
      <c r="J5" s="234" t="inlineStr">
        <is>
          <t>Not Applicable</t>
        </is>
      </c>
      <c r="K5" s="234" t="n">
        <v>11</v>
      </c>
      <c r="L5" s="234" t="n">
        <v>8.432838797040001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1" t="inlineStr">
        <is>
          <t>EMSR689 AOI: 02 Gratini Delineation</t>
        </is>
      </c>
    </row>
    <row r="2">
      <c r="B2" s="211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4" t="n">
        <v>0</v>
      </c>
      <c r="B5" s="234" t="n">
        <v>2</v>
      </c>
      <c r="C5" s="234" t="inlineStr">
        <is>
          <t>Agricultural Areas</t>
        </is>
      </c>
      <c r="D5" s="234" t="n">
        <v>24</v>
      </c>
      <c r="E5" s="234" t="inlineStr">
        <is>
          <t>Heterogeneous agricultural areas</t>
        </is>
      </c>
      <c r="F5" s="234" t="inlineStr">
        <is>
          <t>Not Affected</t>
        </is>
      </c>
      <c r="G5" s="234" t="inlineStr">
        <is>
          <t>Not Applicable</t>
        </is>
      </c>
      <c r="H5" s="234" t="n">
        <v>2</v>
      </c>
      <c r="I5" s="234" t="n">
        <v>992</v>
      </c>
      <c r="J5" s="234" t="inlineStr">
        <is>
          <t>Not Applicable</t>
        </is>
      </c>
      <c r="K5" s="234" t="n">
        <v>1</v>
      </c>
      <c r="L5" s="234" t="n">
        <v>326.316567183</v>
      </c>
    </row>
    <row r="6">
      <c r="A6" s="234" t="n">
        <v>1</v>
      </c>
      <c r="B6" s="234" t="n">
        <v>3</v>
      </c>
      <c r="C6" s="234" t="inlineStr">
        <is>
          <t>Forests and Semi-natural Areas</t>
        </is>
      </c>
      <c r="D6" s="234" t="n">
        <v>31</v>
      </c>
      <c r="E6" s="234" t="inlineStr">
        <is>
          <t>Forests</t>
        </is>
      </c>
      <c r="F6" s="234" t="inlineStr">
        <is>
          <t>Not Affected</t>
        </is>
      </c>
      <c r="G6" s="234" t="inlineStr">
        <is>
          <t>Not Applicable</t>
        </is>
      </c>
      <c r="H6" s="234" t="n">
        <v>2</v>
      </c>
      <c r="I6" s="234" t="n">
        <v>992</v>
      </c>
      <c r="J6" s="234" t="inlineStr">
        <is>
          <t>Not Applicable</t>
        </is>
      </c>
      <c r="K6" s="234" t="n">
        <v>3</v>
      </c>
      <c r="L6" s="234" t="n">
        <v>436.69648774</v>
      </c>
    </row>
    <row r="7">
      <c r="A7" s="234" t="n">
        <v>2</v>
      </c>
      <c r="B7" s="234" t="n">
        <v>3</v>
      </c>
      <c r="C7" s="234" t="inlineStr">
        <is>
          <t>Forests and Semi-natural Areas</t>
        </is>
      </c>
      <c r="D7" s="234" t="n">
        <v>32</v>
      </c>
      <c r="E7" s="234" t="inlineStr">
        <is>
          <t>Shrub and/or herbaceous vegetation association</t>
        </is>
      </c>
      <c r="F7" s="234" t="inlineStr">
        <is>
          <t>Not Affected</t>
        </is>
      </c>
      <c r="G7" s="234" t="inlineStr">
        <is>
          <t>Not Applicable</t>
        </is>
      </c>
      <c r="H7" s="234" t="n">
        <v>2</v>
      </c>
      <c r="I7" s="234" t="n">
        <v>992</v>
      </c>
      <c r="J7" s="234" t="inlineStr">
        <is>
          <t>Not Applicable</t>
        </is>
      </c>
      <c r="K7" s="234" t="n">
        <v>3</v>
      </c>
      <c r="L7" s="234" t="n">
        <v>515.87024984</v>
      </c>
    </row>
    <row r="8">
      <c r="A8" s="234" t="n">
        <v>3</v>
      </c>
      <c r="B8" s="234" t="n">
        <v>998</v>
      </c>
      <c r="C8" s="234" t="inlineStr">
        <is>
          <t>Other</t>
        </is>
      </c>
      <c r="D8" s="234" t="n">
        <v>998</v>
      </c>
      <c r="E8" s="234" t="inlineStr">
        <is>
          <t>Other</t>
        </is>
      </c>
      <c r="F8" s="234" t="inlineStr">
        <is>
          <t>Not Affected</t>
        </is>
      </c>
      <c r="G8" s="234" t="inlineStr">
        <is>
          <t>Not Applicable</t>
        </is>
      </c>
      <c r="H8" s="234" t="n">
        <v>2</v>
      </c>
      <c r="I8" s="234" t="n">
        <v>992</v>
      </c>
      <c r="J8" s="234" t="inlineStr">
        <is>
          <t>Not Applicable</t>
        </is>
      </c>
      <c r="K8" s="234" t="n">
        <v>2</v>
      </c>
      <c r="L8" s="234" t="n">
        <v>134.356345391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