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P_v1_aoi" sheetId="4" state="visible" r:id="rId4"/>
    <sheet xmlns:r="http://schemas.openxmlformats.org/officeDocument/2006/relationships" name="_facilitiesA_v1_aoi" sheetId="5" state="visible" r:id="rId5"/>
    <sheet xmlns:r="http://schemas.openxmlformats.org/officeDocument/2006/relationships" name="_facilitiesL_v1_aoi" sheetId="6" state="visible" r:id="rId6"/>
    <sheet xmlns:r="http://schemas.openxmlformats.org/officeDocument/2006/relationships" name="_transportationL_v1_aoi" sheetId="7" state="visible" r:id="rId7"/>
    <sheet xmlns:r="http://schemas.openxmlformats.org/officeDocument/2006/relationships" name="_transportationL_v1_aff" sheetId="8" state="visible" r:id="rId8"/>
    <sheet xmlns:r="http://schemas.openxmlformats.org/officeDocument/2006/relationships" name="_naturalLandUseA_v1_aoi" sheetId="9" state="visible" r:id="rId9"/>
    <sheet xmlns:r="http://schemas.openxmlformats.org/officeDocument/2006/relationships" name="_naturalLandUseA_v1_aff" sheetId="10" state="visible" r:id="rId10"/>
  </sheets>
  <definedNames/>
  <calcPr calcId="162913" fullCalcOnLoad="1"/>
</workbook>
</file>

<file path=xl/styles.xml><?xml version="1.0" encoding="utf-8"?>
<styleSheet xmlns="http://schemas.openxmlformats.org/spreadsheetml/2006/main">
  <numFmts count="5">
    <numFmt formatCode="0.0" numFmtId="164"/>
    <numFmt formatCode="#,###,##0.0" numFmtId="165"/>
    <numFmt formatCode="#,###,##0" numFmtId="166"/>
    <numFmt formatCode="&quot;~&quot; ###,###" numFmtId="167"/>
    <numFmt formatCode="&quot;~&quot; ####" numFmtId="168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43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2" fillId="0" fontId="15" numFmtId="166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" pivotButton="0" quotePrefix="0" xfId="0">
      <alignment horizontal="center" vertical="center" wrapText="1"/>
    </xf>
    <xf applyAlignment="1" borderId="17" fillId="0" fontId="1" numFmtId="166" pivotButton="0" quotePrefix="0" xfId="0">
      <alignment horizontal="center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" numFmtId="164" pivotButton="0" quotePrefix="0" xfId="0">
      <alignment horizontal="center" vertical="center" wrapText="1"/>
    </xf>
    <xf applyAlignment="1" borderId="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" numFmtId="0" pivotButton="0" quotePrefix="0" xfId="0">
      <alignment vertical="center"/>
    </xf>
    <xf applyAlignment="1" borderId="17" fillId="0" fontId="15" numFmtId="166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6" pivotButton="0" quotePrefix="0" xfId="0">
      <alignment horizontal="center" vertical="center" wrapText="1"/>
    </xf>
    <xf applyAlignment="1" borderId="21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6" pivotButton="0" quotePrefix="0" xfId="0">
      <alignment horizontal="center"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5" numFmtId="165" pivotButton="0" quotePrefix="0" xfId="0">
      <alignment horizontal="center" vertical="center" wrapText="1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3" numFmtId="0" pivotButton="0" quotePrefix="0" xfId="0">
      <alignment vertical="center"/>
    </xf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7" pivotButton="0" quotePrefix="0" xfId="0">
      <alignment horizontal="center"/>
    </xf>
    <xf applyAlignment="1" borderId="12" fillId="0" fontId="15" numFmtId="168" pivotButton="0" quotePrefix="0" xfId="0">
      <alignment horizontal="center"/>
    </xf>
    <xf applyAlignment="1" borderId="10" fillId="0" fontId="15" numFmtId="167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styles.xml" Type="http://schemas.openxmlformats.org/officeDocument/2006/relationships/styles"/><Relationship Id="rId12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32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43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42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EMSR688 AOI: 01 Pissonas Delineation</t>
        </is>
      </c>
    </row>
    <row r="2">
      <c r="B2" s="212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</v>
      </c>
      <c r="C5" s="240" t="inlineStr">
        <is>
          <t>Agricultural Areas</t>
        </is>
      </c>
      <c r="D5" s="240" t="n">
        <v>21</v>
      </c>
      <c r="E5" s="240" t="inlineStr">
        <is>
          <t>Arable land</t>
        </is>
      </c>
      <c r="F5" s="240" t="inlineStr">
        <is>
          <t>Not Affected</t>
        </is>
      </c>
      <c r="G5" s="240" t="inlineStr">
        <is>
          <t>Not Applicable</t>
        </is>
      </c>
      <c r="H5" s="240" t="n">
        <v>2</v>
      </c>
      <c r="I5" s="240" t="n">
        <v>992</v>
      </c>
      <c r="J5" s="240" t="inlineStr">
        <is>
          <t>Not Applicable</t>
        </is>
      </c>
      <c r="K5" s="240" t="n">
        <v>4</v>
      </c>
      <c r="L5" s="240" t="n">
        <v>3.05430896492</v>
      </c>
    </row>
    <row r="6">
      <c r="A6" s="240" t="n">
        <v>1</v>
      </c>
      <c r="B6" s="240" t="n">
        <v>2</v>
      </c>
      <c r="C6" s="240" t="inlineStr">
        <is>
          <t>Agricultural Areas</t>
        </is>
      </c>
      <c r="D6" s="240" t="n">
        <v>24</v>
      </c>
      <c r="E6" s="240" t="inlineStr">
        <is>
          <t>Heterogeneous agricultural areas</t>
        </is>
      </c>
      <c r="F6" s="240" t="inlineStr">
        <is>
          <t>Not Affected</t>
        </is>
      </c>
      <c r="G6" s="240" t="inlineStr">
        <is>
          <t>Not Applicable</t>
        </is>
      </c>
      <c r="H6" s="240" t="n">
        <v>2</v>
      </c>
      <c r="I6" s="240" t="n">
        <v>992</v>
      </c>
      <c r="J6" s="240" t="inlineStr">
        <is>
          <t>Not Applicable</t>
        </is>
      </c>
      <c r="K6" s="240" t="n">
        <v>4</v>
      </c>
      <c r="L6" s="240" t="n">
        <v>62.6416629526</v>
      </c>
    </row>
    <row r="7">
      <c r="A7" s="240" t="n">
        <v>2</v>
      </c>
      <c r="B7" s="240" t="n">
        <v>3</v>
      </c>
      <c r="C7" s="240" t="inlineStr">
        <is>
          <t>Forests and Semi-natural Areas</t>
        </is>
      </c>
      <c r="D7" s="240" t="n">
        <v>31</v>
      </c>
      <c r="E7" s="240" t="inlineStr">
        <is>
          <t>Forests</t>
        </is>
      </c>
      <c r="F7" s="240" t="inlineStr">
        <is>
          <t>Not Affected</t>
        </is>
      </c>
      <c r="G7" s="240" t="inlineStr">
        <is>
          <t>Not Applicable</t>
        </is>
      </c>
      <c r="H7" s="240" t="n">
        <v>2</v>
      </c>
      <c r="I7" s="240" t="n">
        <v>992</v>
      </c>
      <c r="J7" s="240" t="inlineStr">
        <is>
          <t>Not Applicable</t>
        </is>
      </c>
      <c r="K7" s="240" t="n">
        <v>2</v>
      </c>
      <c r="L7" s="240" t="n">
        <v>117.870296343</v>
      </c>
    </row>
    <row r="8">
      <c r="A8" s="240" t="n">
        <v>3</v>
      </c>
      <c r="B8" s="240" t="n">
        <v>3</v>
      </c>
      <c r="C8" s="240" t="inlineStr">
        <is>
          <t>Forests and Semi-natural Areas</t>
        </is>
      </c>
      <c r="D8" s="240" t="n">
        <v>32</v>
      </c>
      <c r="E8" s="240" t="inlineStr">
        <is>
          <t>Shrub and/or herbaceous vegetation association</t>
        </is>
      </c>
      <c r="F8" s="240" t="inlineStr">
        <is>
          <t>Not Affected</t>
        </is>
      </c>
      <c r="G8" s="240" t="inlineStr">
        <is>
          <t>Not Applicable</t>
        </is>
      </c>
      <c r="H8" s="240" t="n">
        <v>2</v>
      </c>
      <c r="I8" s="240" t="n">
        <v>992</v>
      </c>
      <c r="J8" s="240" t="inlineStr">
        <is>
          <t>Not Applicable</t>
        </is>
      </c>
      <c r="K8" s="240" t="n">
        <v>5</v>
      </c>
      <c r="L8" s="240" t="n">
        <v>345.993855449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L52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11" t="inlineStr">
        <is>
          <t>EMSR688 AOI: 01 Pissonas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529.560123477</v>
      </c>
    </row>
    <row r="6" s="3">
      <c r="B6" s="47" t="inlineStr">
        <is>
          <t>Estimated population</t>
        </is>
      </c>
      <c r="C6" s="160" t="inlineStr">
        <is>
          <t>Number of inhabitants</t>
        </is>
      </c>
      <c r="D6" s="105" t="n"/>
      <c r="E6" s="237" t="n">
        <v>60</v>
      </c>
      <c r="F6" s="238" t="n">
        <v>16000</v>
      </c>
      <c r="G6" s="5" t="n"/>
      <c r="H6" s="5" t="n"/>
      <c r="I6" s="6" t="n"/>
      <c r="J6" s="6" t="n"/>
      <c r="K6" s="9" t="n"/>
    </row>
    <row r="7" s="3">
      <c r="B7" s="183" t="inlineStr">
        <is>
          <t>Built-up</t>
        </is>
      </c>
      <c r="C7" s="213" t="inlineStr">
        <is>
          <t>Wholesale and retail trade buildings</t>
        </is>
      </c>
      <c r="D7" s="184" t="inlineStr">
        <is>
          <t>No.</t>
        </is>
      </c>
      <c r="E7" s="214" t="n">
        <v>0</v>
      </c>
      <c r="F7" s="214" t="n">
        <v>1</v>
      </c>
    </row>
    <row r="8" s="3">
      <c r="B8" s="215" t="n"/>
      <c r="C8" s="216" t="inlineStr">
        <is>
          <t>Industrial buildings</t>
        </is>
      </c>
      <c r="D8" s="217" t="inlineStr">
        <is>
          <t>No.</t>
        </is>
      </c>
      <c r="E8" s="218" t="n">
        <v>0</v>
      </c>
      <c r="F8" s="218" t="n">
        <v>3</v>
      </c>
    </row>
    <row r="9" s="3">
      <c r="B9" s="215" t="n"/>
      <c r="C9" s="216" t="inlineStr">
        <is>
          <t>Public entertainment buildings</t>
        </is>
      </c>
      <c r="D9" s="217" t="inlineStr">
        <is>
          <t>No.</t>
        </is>
      </c>
      <c r="E9" s="218" t="n">
        <v>0</v>
      </c>
      <c r="F9" s="218" t="n">
        <v>1</v>
      </c>
    </row>
    <row r="10" s="3">
      <c r="B10" s="215" t="n"/>
      <c r="C10" s="216" t="inlineStr">
        <is>
          <t>School, university and research buildings</t>
        </is>
      </c>
      <c r="D10" s="217" t="inlineStr">
        <is>
          <t>No.</t>
        </is>
      </c>
      <c r="E10" s="218" t="n">
        <v>0</v>
      </c>
      <c r="F10" s="218" t="n">
        <v>1</v>
      </c>
    </row>
    <row r="11" s="3">
      <c r="B11" s="215" t="n"/>
      <c r="C11" s="216" t="inlineStr">
        <is>
          <t>Hospital or institutional care buildings</t>
        </is>
      </c>
      <c r="D11" s="217" t="inlineStr">
        <is>
          <t>No.</t>
        </is>
      </c>
      <c r="E11" s="218" t="n">
        <v>0</v>
      </c>
      <c r="F11" s="218" t="n">
        <v>1</v>
      </c>
    </row>
    <row r="12" s="3">
      <c r="B12" s="215" t="n"/>
      <c r="C12" s="219" t="inlineStr">
        <is>
          <t>Buildings used as places of worship and for religious activities</t>
        </is>
      </c>
      <c r="D12" s="217" t="inlineStr">
        <is>
          <t>No.</t>
        </is>
      </c>
      <c r="E12" s="218" t="n">
        <v>0</v>
      </c>
      <c r="F12" s="218" t="n">
        <v>1</v>
      </c>
      <c r="I12" s="19" t="n"/>
      <c r="J12" s="11" t="n"/>
      <c r="K12" s="32" t="n"/>
      <c r="L12" s="9" t="n"/>
    </row>
    <row r="13" s="3">
      <c r="B13" s="220" t="n"/>
      <c r="C13" s="221" t="inlineStr">
        <is>
          <t>Building point</t>
        </is>
      </c>
      <c r="D13" s="222" t="inlineStr">
        <is>
          <t>No.</t>
        </is>
      </c>
      <c r="E13" s="223" t="n">
        <v>0</v>
      </c>
      <c r="F13" s="223" t="n">
        <v>54</v>
      </c>
      <c r="I13" s="19" t="n"/>
      <c r="J13" s="11" t="n"/>
      <c r="K13" s="32" t="n"/>
      <c r="L13" s="13" t="n"/>
    </row>
    <row r="14" s="3">
      <c r="B14" s="183" t="inlineStr">
        <is>
          <t>Transportation</t>
        </is>
      </c>
      <c r="C14" s="213" t="inlineStr">
        <is>
          <t>Primary Road</t>
        </is>
      </c>
      <c r="D14" s="184" t="inlineStr">
        <is>
          <t>km</t>
        </is>
      </c>
      <c r="E14" s="224" t="n">
        <v>0</v>
      </c>
      <c r="F14" s="224" t="n">
        <v>11.8269377046</v>
      </c>
    </row>
    <row r="15" s="3">
      <c r="B15" s="215" t="n"/>
      <c r="C15" s="216" t="inlineStr">
        <is>
          <t>Secondary Road</t>
        </is>
      </c>
      <c r="D15" s="217" t="inlineStr">
        <is>
          <t>km</t>
        </is>
      </c>
      <c r="E15" s="225" t="n">
        <v>0</v>
      </c>
      <c r="F15" s="225" t="n">
        <v>31.8875000544</v>
      </c>
    </row>
    <row r="16" s="3">
      <c r="B16" s="215" t="n"/>
      <c r="C16" s="216" t="inlineStr">
        <is>
          <t>Local Road</t>
        </is>
      </c>
      <c r="D16" s="217" t="inlineStr">
        <is>
          <t>km</t>
        </is>
      </c>
      <c r="E16" s="225" t="n">
        <v>1.35381453525</v>
      </c>
      <c r="F16" s="225" t="n">
        <v>267.292724182</v>
      </c>
    </row>
    <row r="17" s="3">
      <c r="B17" s="220" t="n"/>
      <c r="C17" s="221" t="inlineStr">
        <is>
          <t>Cart Track</t>
        </is>
      </c>
      <c r="D17" s="222" t="inlineStr">
        <is>
          <t>km</t>
        </is>
      </c>
      <c r="E17" s="226" t="n">
        <v>8.79422895439</v>
      </c>
      <c r="F17" s="226" t="n">
        <v>243.34621335</v>
      </c>
    </row>
    <row r="18" s="3">
      <c r="B18" s="183" t="inlineStr">
        <is>
          <t>Facilities</t>
        </is>
      </c>
      <c r="C18" s="213" t="inlineStr">
        <is>
          <t>Constructions for mining or extraction</t>
        </is>
      </c>
      <c r="D18" s="184" t="inlineStr">
        <is>
          <t>ha</t>
        </is>
      </c>
      <c r="E18" s="224" t="n">
        <v>0</v>
      </c>
      <c r="F18" s="224" t="n">
        <v>30.8580763906</v>
      </c>
    </row>
    <row r="19" s="3">
      <c r="B19" s="215" t="n"/>
      <c r="C19" s="216" t="inlineStr">
        <is>
          <t>Power plant constructions</t>
        </is>
      </c>
      <c r="D19" s="217" t="inlineStr">
        <is>
          <t>ha</t>
        </is>
      </c>
      <c r="E19" s="225" t="n">
        <v>0</v>
      </c>
      <c r="F19" s="225" t="n">
        <v>1.76040232869</v>
      </c>
    </row>
    <row r="20" s="3">
      <c r="B20" s="215" t="n"/>
      <c r="C20" s="216" t="inlineStr">
        <is>
          <t>Long-distance pipelines, communication and electricity lines</t>
        </is>
      </c>
      <c r="D20" s="217" t="inlineStr">
        <is>
          <t>km</t>
        </is>
      </c>
      <c r="E20" s="225" t="n">
        <v>0</v>
      </c>
      <c r="F20" s="225" t="n">
        <v>18.689616684</v>
      </c>
    </row>
    <row r="21" s="3">
      <c r="B21" s="220" t="n"/>
      <c r="C21" s="221" t="inlineStr">
        <is>
          <t>Local pipelines and cables</t>
        </is>
      </c>
      <c r="D21" s="222" t="inlineStr">
        <is>
          <t>km</t>
        </is>
      </c>
      <c r="E21" s="226" t="n">
        <v>0</v>
      </c>
      <c r="F21" s="226" t="n">
        <v>1.37597828765</v>
      </c>
    </row>
    <row r="22" s="3">
      <c r="B22" s="227" t="inlineStr">
        <is>
          <t>Land use</t>
        </is>
      </c>
      <c r="C22" s="228" t="inlineStr">
        <is>
          <t>Shrub and/or herbaceous vegetation association</t>
        </is>
      </c>
      <c r="D22" s="184" t="inlineStr">
        <is>
          <t>ha</t>
        </is>
      </c>
      <c r="E22" s="224" t="n">
        <v>345.993855449</v>
      </c>
      <c r="F22" s="229" t="n">
        <v>3476.47622967</v>
      </c>
    </row>
    <row r="23" s="3">
      <c r="B23" s="230" t="n"/>
      <c r="C23" s="231" t="inlineStr">
        <is>
          <t xml:space="preserve">Forests </t>
        </is>
      </c>
      <c r="D23" s="217" t="inlineStr">
        <is>
          <t>ha</t>
        </is>
      </c>
      <c r="E23" s="225" t="n">
        <v>117.870296343</v>
      </c>
      <c r="F23" s="232" t="n">
        <v>602.519979816</v>
      </c>
    </row>
    <row r="24" s="3">
      <c r="B24" s="230" t="n"/>
      <c r="C24" s="231" t="inlineStr">
        <is>
          <t xml:space="preserve">Heterogeneous agricultural areas </t>
        </is>
      </c>
      <c r="D24" s="217" t="inlineStr">
        <is>
          <t>ha</t>
        </is>
      </c>
      <c r="E24" s="225" t="n">
        <v>62.6416629526</v>
      </c>
      <c r="F24" s="232" t="n">
        <v>1412.88738832</v>
      </c>
    </row>
    <row r="25" s="3">
      <c r="B25" s="230" t="n"/>
      <c r="C25" s="231" t="inlineStr">
        <is>
          <t>Arable land</t>
        </is>
      </c>
      <c r="D25" s="217" t="inlineStr">
        <is>
          <t>ha</t>
        </is>
      </c>
      <c r="E25" s="225" t="n">
        <v>3.05430896492</v>
      </c>
      <c r="F25" s="225" t="n">
        <v>3073.4190469</v>
      </c>
    </row>
    <row r="26" s="3">
      <c r="B26" s="230" t="n"/>
      <c r="C26" s="231" t="inlineStr">
        <is>
          <t xml:space="preserve">Permanent crops </t>
        </is>
      </c>
      <c r="D26" s="217" t="inlineStr">
        <is>
          <t>ha</t>
        </is>
      </c>
      <c r="E26" s="225" t="n">
        <v>0</v>
      </c>
      <c r="F26" s="225" t="n">
        <v>124.927880911</v>
      </c>
    </row>
    <row r="27" s="3">
      <c r="B27" s="230" t="n"/>
      <c r="C27" s="231" t="inlineStr">
        <is>
          <t>Open spaces with little or no vegetation</t>
        </is>
      </c>
      <c r="D27" s="217" t="inlineStr">
        <is>
          <t>ha</t>
        </is>
      </c>
      <c r="E27" s="225" t="n">
        <v>0</v>
      </c>
      <c r="F27" s="232" t="n">
        <v>27.7507224443</v>
      </c>
    </row>
    <row r="28" s="3">
      <c r="B28" s="230" t="n"/>
      <c r="C28" s="231" t="inlineStr">
        <is>
          <t xml:space="preserve">Inland wetlands </t>
        </is>
      </c>
      <c r="D28" s="217" t="inlineStr">
        <is>
          <t>ha</t>
        </is>
      </c>
      <c r="E28" s="225" t="n">
        <v>0</v>
      </c>
      <c r="F28" s="232" t="n">
        <v>86.9036032539</v>
      </c>
    </row>
    <row r="29" s="3">
      <c r="B29" s="233" t="n"/>
      <c r="C29" s="234" t="inlineStr">
        <is>
          <t>Other</t>
        </is>
      </c>
      <c r="D29" s="222" t="inlineStr">
        <is>
          <t>ha</t>
        </is>
      </c>
      <c r="E29" s="226" t="n">
        <v>0</v>
      </c>
      <c r="F29" s="235" t="n">
        <v>1128.05937046</v>
      </c>
    </row>
    <row r="30" s="3">
      <c r="B30" s="19" t="n"/>
      <c r="C30" s="25" t="n"/>
      <c r="D30" s="32" t="n"/>
      <c r="E30" s="32" t="n"/>
      <c r="F30" s="14" t="n"/>
    </row>
    <row r="31" s="3">
      <c r="B31" s="19" t="n"/>
      <c r="C31" s="25" t="n"/>
      <c r="D31" s="32" t="n"/>
      <c r="E31" s="32" t="n"/>
      <c r="F31" s="14" t="n"/>
    </row>
    <row r="32" s="3">
      <c r="B32" s="239" t="inlineStr">
        <is>
          <t>Disclaimer:</t>
        </is>
      </c>
      <c r="C32" s="25" t="n"/>
      <c r="D32" s="32" t="n"/>
      <c r="E32" s="242" t="inlineStr">
        <is>
          <t>Access to the portal</t>
        </is>
      </c>
      <c r="F32" s="17" t="n"/>
    </row>
    <row r="33" s="3">
      <c r="B33" s="240" t="inlineStr">
        <is>
          <t>Full disclaimer and other helpful information available in the online manual:</t>
        </is>
      </c>
      <c r="C33" s="25" t="n"/>
      <c r="D33" s="32" t="n"/>
      <c r="E33" s="32" t="n"/>
      <c r="F33" s="17" t="n"/>
    </row>
    <row r="34" s="3">
      <c r="B34" s="241">
        <f>HYPERLINK("https://emergency.copernicus.eu/mapping/ems/online-manual-rapid-mapping-products", "https://emergency.copernicus.eu/mapping/ems/online-manual-rapid-mapping-products")</f>
        <v/>
      </c>
      <c r="C34" s="25" t="n"/>
      <c r="D34" s="32" t="n"/>
      <c r="E34" s="32" t="n"/>
      <c r="F34" s="17" t="n"/>
    </row>
    <row r="35" s="3">
      <c r="B35" s="240">
        <f>CONCATENATE(CHAR(169)," European Union / Copernicus Emergency Management Service")</f>
        <v/>
      </c>
      <c r="C35" s="25" t="n"/>
      <c r="D35" s="32" t="n"/>
      <c r="E35" s="32" t="n"/>
      <c r="F35" s="17" t="n"/>
    </row>
    <row r="36" s="3">
      <c r="B36" s="19" t="n"/>
      <c r="C36" s="25" t="n"/>
      <c r="D36" s="32" t="n"/>
      <c r="E36" s="32" t="n"/>
      <c r="F36" s="17" t="n"/>
    </row>
    <row r="37" s="3">
      <c r="B37" s="19" t="n"/>
      <c r="C37" s="25" t="n"/>
      <c r="D37" s="32" t="n"/>
      <c r="E37" s="32" t="n"/>
      <c r="F37" s="17" t="n"/>
    </row>
    <row r="38" s="3">
      <c r="B38" s="239" t="inlineStr">
        <is>
          <t>Data access:</t>
        </is>
      </c>
      <c r="C38" s="25" t="n"/>
      <c r="D38" s="32" t="n"/>
      <c r="E38" s="32" t="n"/>
      <c r="F38" s="17" t="n"/>
    </row>
    <row r="39" s="3">
      <c r="B39" s="240" t="inlineStr">
        <is>
          <t xml:space="preserve">All data displayed on the map(s), as well as the Physiography and Land Use - Land Cover layers, </t>
        </is>
      </c>
      <c r="C39" s="25" t="n"/>
      <c r="D39" s="32" t="n"/>
      <c r="E39" s="32" t="n"/>
      <c r="F39" s="17" t="n"/>
    </row>
    <row r="40" s="3">
      <c r="B40" s="240" t="inlineStr">
        <is>
          <t xml:space="preserve">are available in the Crisis Information Package and the Base Layer Package (for reference data). </t>
        </is>
      </c>
      <c r="C40" s="25" t="n"/>
      <c r="D40" s="32" t="n"/>
      <c r="E40" s="32" t="n"/>
      <c r="F40" s="17" t="n"/>
    </row>
    <row r="41" s="3">
      <c r="B41" s="240" t="inlineStr">
        <is>
          <t>The table above is available in editable format in the Crisis Information Package.</t>
        </is>
      </c>
      <c r="C41" s="27" t="n"/>
      <c r="D41" s="32" t="n"/>
      <c r="E41" s="32" t="n"/>
      <c r="F41" s="17" t="n"/>
    </row>
    <row r="42" s="3">
      <c r="B42" s="240" t="inlineStr">
        <is>
          <t>All products and data are also available for download on the portal.</t>
        </is>
      </c>
      <c r="C42" s="27" t="n"/>
      <c r="D42" s="32" t="n"/>
      <c r="E42" s="32" t="n"/>
      <c r="F42" s="17" t="n"/>
    </row>
    <row r="43" s="3">
      <c r="B43" s="19" t="n"/>
      <c r="C43" s="27" t="n"/>
      <c r="D43" s="32" t="n"/>
      <c r="E43" s="32" t="n"/>
      <c r="F43" s="17" t="n"/>
    </row>
    <row r="44" s="3">
      <c r="B44" s="19" t="n"/>
      <c r="C44" s="27" t="n"/>
      <c r="D44" s="32" t="n"/>
      <c r="E44" s="32" t="n"/>
      <c r="F44" s="17" t="n"/>
    </row>
    <row r="45" s="3">
      <c r="B45" s="19" t="n"/>
      <c r="C45" s="27" t="n"/>
      <c r="D45" s="32" t="n"/>
      <c r="E45" s="32" t="n"/>
      <c r="F45" s="17" t="n"/>
    </row>
    <row r="46" s="3">
      <c r="B46" s="19" t="n"/>
      <c r="C46" s="27" t="n"/>
      <c r="D46" s="32" t="n"/>
      <c r="E46" s="32" t="n"/>
      <c r="F46" s="17" t="n"/>
    </row>
    <row r="47" s="3">
      <c r="B47" s="19" t="n"/>
      <c r="C47" s="27" t="n"/>
      <c r="D47" s="32" t="n"/>
      <c r="E47" s="32" t="n"/>
      <c r="F47" s="17" t="n"/>
    </row>
    <row r="48" s="3">
      <c r="B48" s="19" t="n"/>
      <c r="C48" s="27" t="n"/>
      <c r="D48" s="32" t="n"/>
      <c r="E48" s="32" t="n"/>
      <c r="F48" s="17" t="n"/>
    </row>
    <row r="49" s="3">
      <c r="B49" s="19" t="n"/>
      <c r="C49" s="27" t="n"/>
      <c r="D49" s="32" t="n"/>
      <c r="E49" s="32" t="n"/>
      <c r="F49" s="17" t="n"/>
    </row>
    <row r="50" s="3">
      <c r="B50" s="19" t="n"/>
      <c r="C50" s="27" t="n"/>
      <c r="D50" s="32" t="n"/>
      <c r="E50" s="32" t="n"/>
      <c r="F50" s="17" t="n"/>
    </row>
    <row r="51" s="3">
      <c r="B51" s="19" t="n"/>
      <c r="C51" s="27" t="n"/>
      <c r="D51" s="32" t="n"/>
      <c r="E51" s="32" t="n"/>
      <c r="F51" s="17" t="n"/>
    </row>
    <row r="52" s="3">
      <c r="B52" s="19" t="n"/>
      <c r="C52" s="27" t="n"/>
      <c r="D52" s="32" t="n"/>
      <c r="E52" s="32" t="n"/>
      <c r="F52" s="17" t="n"/>
    </row>
    <row r="53" s="3"/>
    <row r="54" s="3"/>
    <row r="55" s="3"/>
    <row r="56" s="3"/>
    <row r="57" s="3"/>
    <row r="58" s="3"/>
    <row r="59" s="3"/>
    <row r="60" s="3"/>
    <row r="61" s="3"/>
    <row r="62" s="3"/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2" t="inlineStr">
        <is>
          <t>EMSR688 AOI: 01 Pissonas Delineation</t>
        </is>
      </c>
    </row>
    <row r="2">
      <c r="B2" s="212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40" t="n">
        <v>0</v>
      </c>
      <c r="B5" s="240" t="inlineStr">
        <is>
          <t>Forest Fire</t>
        </is>
      </c>
      <c r="C5" s="240" t="inlineStr">
        <is>
          <t>Wildfire</t>
        </is>
      </c>
      <c r="D5" s="240" t="inlineStr">
        <is>
          <t>Photo-interpretation</t>
        </is>
      </c>
      <c r="E5" s="240" t="inlineStr">
        <is>
          <t>Burnt area</t>
        </is>
      </c>
      <c r="F5" s="240" t="n">
        <v>2</v>
      </c>
      <c r="G5" s="240" t="n">
        <v>2</v>
      </c>
      <c r="H5" s="240" t="n">
        <v>529.560123477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6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7"/>
  </cols>
  <sheetData>
    <row r="1">
      <c r="B1" s="212" t="inlineStr">
        <is>
          <t>EMSR688 AOI: 01 Pissonas Delineation</t>
        </is>
      </c>
    </row>
    <row r="2">
      <c r="B2" s="212" t="inlineStr">
        <is>
          <t>_builtUpP_v1_aoi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Count</t>
        </is>
      </c>
    </row>
    <row r="5">
      <c r="A5" s="240" t="n">
        <v>0</v>
      </c>
      <c r="B5" s="240" t="n">
        <v>12</v>
      </c>
      <c r="C5" s="240" t="inlineStr">
        <is>
          <t>Non-residential Buildings</t>
        </is>
      </c>
      <c r="D5" s="240" t="n">
        <v>123</v>
      </c>
      <c r="E5" s="240" t="inlineStr">
        <is>
          <t>Wholesale and retail trade buildings</t>
        </is>
      </c>
      <c r="F5" s="240" t="inlineStr">
        <is>
          <t>No visible damage</t>
        </is>
      </c>
      <c r="G5" s="240" t="inlineStr">
        <is>
          <t>Building point</t>
        </is>
      </c>
      <c r="H5" s="240" t="n">
        <v>2</v>
      </c>
      <c r="I5" s="240" t="n">
        <v>1</v>
      </c>
      <c r="J5" s="240" t="inlineStr">
        <is>
          <t>Not Applicable</t>
        </is>
      </c>
      <c r="K5" s="240" t="n">
        <v>1</v>
      </c>
      <c r="L5" s="240" t="n">
        <v>1</v>
      </c>
    </row>
    <row r="6">
      <c r="A6" s="240" t="n">
        <v>1</v>
      </c>
      <c r="B6" s="240" t="n">
        <v>12</v>
      </c>
      <c r="C6" s="240" t="inlineStr">
        <is>
          <t>Non-residential Buildings</t>
        </is>
      </c>
      <c r="D6" s="240" t="n">
        <v>1251</v>
      </c>
      <c r="E6" s="240" t="inlineStr">
        <is>
          <t>Industrial buildings</t>
        </is>
      </c>
      <c r="F6" s="240" t="inlineStr">
        <is>
          <t>No visible damage</t>
        </is>
      </c>
      <c r="G6" s="240" t="inlineStr">
        <is>
          <t>Building point</t>
        </is>
      </c>
      <c r="H6" s="240" t="n">
        <v>2</v>
      </c>
      <c r="I6" s="240" t="n">
        <v>1</v>
      </c>
      <c r="J6" s="240" t="inlineStr">
        <is>
          <t>Not Applicable</t>
        </is>
      </c>
      <c r="K6" s="240" t="n">
        <v>3</v>
      </c>
      <c r="L6" s="240" t="n">
        <v>3</v>
      </c>
    </row>
    <row r="7">
      <c r="A7" s="240" t="n">
        <v>2</v>
      </c>
      <c r="B7" s="240" t="n">
        <v>12</v>
      </c>
      <c r="C7" s="240" t="inlineStr">
        <is>
          <t>Non-residential Buildings</t>
        </is>
      </c>
      <c r="D7" s="240" t="n">
        <v>1261</v>
      </c>
      <c r="E7" s="240" t="inlineStr">
        <is>
          <t>Public entertainment buildings</t>
        </is>
      </c>
      <c r="F7" s="240" t="inlineStr">
        <is>
          <t>No visible damage</t>
        </is>
      </c>
      <c r="G7" s="240" t="inlineStr">
        <is>
          <t>Building point</t>
        </is>
      </c>
      <c r="H7" s="240" t="n">
        <v>2</v>
      </c>
      <c r="I7" s="240" t="n">
        <v>1</v>
      </c>
      <c r="J7" s="240" t="inlineStr">
        <is>
          <t>Not Applicable</t>
        </is>
      </c>
      <c r="K7" s="240" t="n">
        <v>1</v>
      </c>
      <c r="L7" s="240" t="n">
        <v>1</v>
      </c>
    </row>
    <row r="8">
      <c r="A8" s="240" t="n">
        <v>3</v>
      </c>
      <c r="B8" s="240" t="n">
        <v>12</v>
      </c>
      <c r="C8" s="240" t="inlineStr">
        <is>
          <t>Non-residential Buildings</t>
        </is>
      </c>
      <c r="D8" s="240" t="n">
        <v>1263</v>
      </c>
      <c r="E8" s="240" t="inlineStr">
        <is>
          <t>School, university and research buildings</t>
        </is>
      </c>
      <c r="F8" s="240" t="inlineStr">
        <is>
          <t>No visible damage</t>
        </is>
      </c>
      <c r="G8" s="240" t="inlineStr">
        <is>
          <t>Building point</t>
        </is>
      </c>
      <c r="H8" s="240" t="n">
        <v>2</v>
      </c>
      <c r="I8" s="240" t="n">
        <v>1</v>
      </c>
      <c r="J8" s="240" t="inlineStr">
        <is>
          <t>Not Applicable</t>
        </is>
      </c>
      <c r="K8" s="240" t="n">
        <v>1</v>
      </c>
      <c r="L8" s="240" t="n">
        <v>1</v>
      </c>
    </row>
    <row r="9">
      <c r="A9" s="240" t="n">
        <v>4</v>
      </c>
      <c r="B9" s="240" t="n">
        <v>12</v>
      </c>
      <c r="C9" s="240" t="inlineStr">
        <is>
          <t>Non-residential Buildings</t>
        </is>
      </c>
      <c r="D9" s="240" t="n">
        <v>1264</v>
      </c>
      <c r="E9" s="240" t="inlineStr">
        <is>
          <t>Hospital or institutional care buildings</t>
        </is>
      </c>
      <c r="F9" s="240" t="inlineStr">
        <is>
          <t>No visible damage</t>
        </is>
      </c>
      <c r="G9" s="240" t="inlineStr">
        <is>
          <t>Building point</t>
        </is>
      </c>
      <c r="H9" s="240" t="n">
        <v>2</v>
      </c>
      <c r="I9" s="240" t="n">
        <v>1</v>
      </c>
      <c r="J9" s="240" t="inlineStr">
        <is>
          <t>Not Applicable</t>
        </is>
      </c>
      <c r="K9" s="240" t="n">
        <v>1</v>
      </c>
      <c r="L9" s="240" t="n">
        <v>1</v>
      </c>
    </row>
    <row r="10">
      <c r="A10" s="240" t="n">
        <v>5</v>
      </c>
      <c r="B10" s="240" t="n">
        <v>12</v>
      </c>
      <c r="C10" s="240" t="inlineStr">
        <is>
          <t>Non-residential Buildings</t>
        </is>
      </c>
      <c r="D10" s="240" t="n">
        <v>1272</v>
      </c>
      <c r="E10" s="240" t="inlineStr">
        <is>
          <t>Buildings used as places of worship and for religious activities</t>
        </is>
      </c>
      <c r="F10" s="240" t="inlineStr">
        <is>
          <t>No visible damage</t>
        </is>
      </c>
      <c r="G10" s="240" t="inlineStr">
        <is>
          <t>Building point</t>
        </is>
      </c>
      <c r="H10" s="240" t="n">
        <v>2</v>
      </c>
      <c r="I10" s="240" t="n">
        <v>1</v>
      </c>
      <c r="J10" s="240" t="inlineStr">
        <is>
          <t>Not Applicable</t>
        </is>
      </c>
      <c r="K10" s="240" t="n">
        <v>1</v>
      </c>
      <c r="L10" s="240" t="n">
        <v>1</v>
      </c>
    </row>
    <row r="11">
      <c r="A11" s="240" t="n">
        <v>6</v>
      </c>
      <c r="B11" s="240" t="n">
        <v>12</v>
      </c>
      <c r="C11" s="240" t="inlineStr">
        <is>
          <t>Non-residential Buildings</t>
        </is>
      </c>
      <c r="D11" s="240" t="n">
        <v>997</v>
      </c>
      <c r="E11" s="240" t="inlineStr">
        <is>
          <t>Not Applicable</t>
        </is>
      </c>
      <c r="F11" s="240" t="inlineStr">
        <is>
          <t>No visible damage</t>
        </is>
      </c>
      <c r="G11" s="240" t="inlineStr">
        <is>
          <t>Building point</t>
        </is>
      </c>
      <c r="H11" s="240" t="n">
        <v>2</v>
      </c>
      <c r="I11" s="240" t="n">
        <v>1</v>
      </c>
      <c r="J11" s="240" t="inlineStr">
        <is>
          <t>Not Applicable</t>
        </is>
      </c>
      <c r="K11" s="240" t="n">
        <v>54</v>
      </c>
      <c r="L11" s="240" t="n">
        <v>54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3"/>
    <col customWidth="1" max="4" min="4" style="3" width="7"/>
    <col customWidth="1" max="5" min="5" style="3" width="40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EMSR688 AOI: 01 Pissonas Delineation</t>
        </is>
      </c>
    </row>
    <row r="2">
      <c r="B2" s="212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23</v>
      </c>
      <c r="C5" s="240" t="inlineStr">
        <is>
          <t>Complex Constructions on Industrial Sites</t>
        </is>
      </c>
      <c r="D5" s="240" t="inlineStr">
        <is>
          <t>21512</t>
        </is>
      </c>
      <c r="E5" s="240" t="inlineStr"/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1</v>
      </c>
      <c r="L5" s="240" t="n">
        <v>0.561476376868</v>
      </c>
    </row>
    <row r="6">
      <c r="A6" s="240" t="n">
        <v>1</v>
      </c>
      <c r="B6" s="240" t="n">
        <v>23</v>
      </c>
      <c r="C6" s="240" t="inlineStr">
        <is>
          <t>Complex Constructions on Industrial Sites</t>
        </is>
      </c>
      <c r="D6" s="240" t="inlineStr">
        <is>
          <t>21513</t>
        </is>
      </c>
      <c r="E6" s="240" t="inlineStr"/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1</v>
      </c>
      <c r="L6" s="240" t="n">
        <v>0.20504528197</v>
      </c>
    </row>
    <row r="7">
      <c r="A7" s="240" t="n">
        <v>2</v>
      </c>
      <c r="B7" s="240" t="n">
        <v>23</v>
      </c>
      <c r="C7" s="240" t="inlineStr">
        <is>
          <t>Complex Constructions on Industrial Sites</t>
        </is>
      </c>
      <c r="D7" s="240" t="n">
        <v>2301</v>
      </c>
      <c r="E7" s="240" t="inlineStr">
        <is>
          <t>Constructions for mining or extraction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3</v>
      </c>
      <c r="L7" s="240" t="n">
        <v>30.8580763906</v>
      </c>
    </row>
    <row r="8">
      <c r="A8" s="240" t="n">
        <v>3</v>
      </c>
      <c r="B8" s="240" t="n">
        <v>23</v>
      </c>
      <c r="C8" s="240" t="inlineStr">
        <is>
          <t>Complex Constructions on Industrial Sites</t>
        </is>
      </c>
      <c r="D8" s="240" t="n">
        <v>2302</v>
      </c>
      <c r="E8" s="240" t="inlineStr">
        <is>
          <t>Power plant constructions</t>
        </is>
      </c>
      <c r="F8" s="240" t="inlineStr">
        <is>
          <t>No visible damage</t>
        </is>
      </c>
      <c r="G8" s="240" t="inlineStr">
        <is>
          <t>Not Applicable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4</v>
      </c>
      <c r="L8" s="240" t="n">
        <v>1.76040232869</v>
      </c>
    </row>
    <row r="9">
      <c r="A9" s="240" t="n">
        <v>4</v>
      </c>
      <c r="B9" s="240" t="n">
        <v>23</v>
      </c>
      <c r="C9" s="240" t="inlineStr">
        <is>
          <t>Complex Constructions on Industrial Sites</t>
        </is>
      </c>
      <c r="D9" s="240" t="inlineStr">
        <is>
          <t>241</t>
        </is>
      </c>
      <c r="E9" s="240" t="inlineStr"/>
      <c r="F9" s="240" t="inlineStr">
        <is>
          <t>No visible damage</t>
        </is>
      </c>
      <c r="G9" s="240" t="inlineStr">
        <is>
          <t>Not Applicable</t>
        </is>
      </c>
      <c r="H9" s="240" t="n">
        <v>2</v>
      </c>
      <c r="I9" s="240" t="n">
        <v>994</v>
      </c>
      <c r="J9" s="240" t="inlineStr">
        <is>
          <t>Not Applicable</t>
        </is>
      </c>
      <c r="K9" s="240" t="n">
        <v>21</v>
      </c>
      <c r="L9" s="240" t="n">
        <v>8.842995156580001</v>
      </c>
    </row>
    <row r="10">
      <c r="A10" s="240" t="n">
        <v>5</v>
      </c>
      <c r="B10" s="240" t="n">
        <v>23</v>
      </c>
      <c r="C10" s="240" t="inlineStr">
        <is>
          <t>Complex Constructions on Industrial Sites</t>
        </is>
      </c>
      <c r="D10" s="240" t="inlineStr">
        <is>
          <t>242</t>
        </is>
      </c>
      <c r="E10" s="240" t="inlineStr"/>
      <c r="F10" s="240" t="inlineStr">
        <is>
          <t>No visible damage</t>
        </is>
      </c>
      <c r="G10" s="240" t="inlineStr">
        <is>
          <t>Not Applicable</t>
        </is>
      </c>
      <c r="H10" s="240" t="n">
        <v>2</v>
      </c>
      <c r="I10" s="240" t="n">
        <v>994</v>
      </c>
      <c r="J10" s="240" t="inlineStr">
        <is>
          <t>Not Applicable</t>
        </is>
      </c>
      <c r="K10" s="240" t="n">
        <v>1</v>
      </c>
      <c r="L10" s="240" t="n">
        <v>17.6128971624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EMSR688 AOI: 01 Pissonas Delineation</t>
        </is>
      </c>
    </row>
    <row r="2">
      <c r="B2" s="212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22</v>
      </c>
      <c r="C5" s="240" t="inlineStr">
        <is>
          <t>Pipelines, Communication and Electricity Lines</t>
        </is>
      </c>
      <c r="D5" s="240" t="n">
        <v>221</v>
      </c>
      <c r="E5" s="240" t="inlineStr">
        <is>
          <t>Long-distance pipelines, communication and electricity lines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6</v>
      </c>
      <c r="L5" s="240" t="n">
        <v>18.689616684</v>
      </c>
    </row>
    <row r="6">
      <c r="A6" s="240" t="n">
        <v>1</v>
      </c>
      <c r="B6" s="240" t="n">
        <v>22</v>
      </c>
      <c r="C6" s="240" t="inlineStr">
        <is>
          <t>Pipelines, Communication and Electricity Lines</t>
        </is>
      </c>
      <c r="D6" s="240" t="n">
        <v>222</v>
      </c>
      <c r="E6" s="240" t="inlineStr">
        <is>
          <t>Local pipelines and cables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4</v>
      </c>
      <c r="L6" s="240" t="n">
        <v>1.37597828765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8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EMSR688 AOI: 01 Pissonas Delineation</t>
        </is>
      </c>
    </row>
    <row r="2">
      <c r="B2" s="212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211</v>
      </c>
      <c r="C5" s="240" t="inlineStr">
        <is>
          <t>Highways, Streets and Roads</t>
        </is>
      </c>
      <c r="D5" s="240" t="n">
        <v>21120</v>
      </c>
      <c r="E5" s="240" t="inlineStr">
        <is>
          <t>Primary Road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56</v>
      </c>
      <c r="L5" s="240" t="n">
        <v>11.8269377046</v>
      </c>
    </row>
    <row r="6">
      <c r="A6" s="240" t="n">
        <v>1</v>
      </c>
      <c r="B6" s="240" t="n">
        <v>211</v>
      </c>
      <c r="C6" s="240" t="inlineStr">
        <is>
          <t>Highways, Streets and Roads</t>
        </is>
      </c>
      <c r="D6" s="240" t="n">
        <v>21121</v>
      </c>
      <c r="E6" s="240" t="inlineStr">
        <is>
          <t>Secondary Road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96</v>
      </c>
      <c r="L6" s="240" t="n">
        <v>31.8875000544</v>
      </c>
    </row>
    <row r="7">
      <c r="A7" s="240" t="n">
        <v>2</v>
      </c>
      <c r="B7" s="240" t="n">
        <v>211</v>
      </c>
      <c r="C7" s="240" t="inlineStr">
        <is>
          <t>Highways, Streets and Roads</t>
        </is>
      </c>
      <c r="D7" s="240" t="n">
        <v>21122</v>
      </c>
      <c r="E7" s="240" t="inlineStr">
        <is>
          <t>Local Road</t>
        </is>
      </c>
      <c r="F7" s="240" t="inlineStr">
        <is>
          <t>No visible damage</t>
        </is>
      </c>
      <c r="G7" s="240" t="inlineStr">
        <is>
          <t>Not Applicable</t>
        </is>
      </c>
      <c r="H7" s="240" t="n">
        <v>2</v>
      </c>
      <c r="I7" s="240" t="n">
        <v>994</v>
      </c>
      <c r="J7" s="240" t="inlineStr">
        <is>
          <t>Not Applicable</t>
        </is>
      </c>
      <c r="K7" s="240" t="n">
        <v>1567</v>
      </c>
      <c r="L7" s="240" t="n">
        <v>267.292724182</v>
      </c>
    </row>
    <row r="8">
      <c r="A8" s="240" t="n">
        <v>3</v>
      </c>
      <c r="B8" s="240" t="n">
        <v>211</v>
      </c>
      <c r="C8" s="240" t="inlineStr">
        <is>
          <t>Highways, Streets and Roads</t>
        </is>
      </c>
      <c r="D8" s="240" t="n">
        <v>21124</v>
      </c>
      <c r="E8" s="240" t="inlineStr">
        <is>
          <t>Cart Track</t>
        </is>
      </c>
      <c r="F8" s="240" t="inlineStr">
        <is>
          <t>No visible damage</t>
        </is>
      </c>
      <c r="G8" s="240" t="inlineStr">
        <is>
          <t>Not Applicable</t>
        </is>
      </c>
      <c r="H8" s="240" t="n">
        <v>2</v>
      </c>
      <c r="I8" s="240" t="n">
        <v>994</v>
      </c>
      <c r="J8" s="240" t="inlineStr">
        <is>
          <t>Not Applicable</t>
        </is>
      </c>
      <c r="K8" s="240" t="n">
        <v>731</v>
      </c>
      <c r="L8" s="240" t="n">
        <v>243.34621335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2" t="inlineStr">
        <is>
          <t>EMSR688 AOI: 01 Pissonas Delineation</t>
        </is>
      </c>
    </row>
    <row r="2">
      <c r="B2" s="212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40" t="n">
        <v>0</v>
      </c>
      <c r="B5" s="240" t="n">
        <v>211</v>
      </c>
      <c r="C5" s="240" t="inlineStr">
        <is>
          <t>Highways, Streets and Roads</t>
        </is>
      </c>
      <c r="D5" s="240" t="n">
        <v>21122</v>
      </c>
      <c r="E5" s="240" t="inlineStr">
        <is>
          <t>Local Road</t>
        </is>
      </c>
      <c r="F5" s="240" t="inlineStr">
        <is>
          <t>No visible damage</t>
        </is>
      </c>
      <c r="G5" s="240" t="inlineStr">
        <is>
          <t>Not Applicable</t>
        </is>
      </c>
      <c r="H5" s="240" t="n">
        <v>2</v>
      </c>
      <c r="I5" s="240" t="n">
        <v>994</v>
      </c>
      <c r="J5" s="240" t="inlineStr">
        <is>
          <t>Not Applicable</t>
        </is>
      </c>
      <c r="K5" s="240" t="n">
        <v>13</v>
      </c>
      <c r="L5" s="240" t="n">
        <v>1.35381453525</v>
      </c>
    </row>
    <row r="6">
      <c r="A6" s="240" t="n">
        <v>1</v>
      </c>
      <c r="B6" s="240" t="n">
        <v>211</v>
      </c>
      <c r="C6" s="240" t="inlineStr">
        <is>
          <t>Highways, Streets and Roads</t>
        </is>
      </c>
      <c r="D6" s="240" t="n">
        <v>21124</v>
      </c>
      <c r="E6" s="240" t="inlineStr">
        <is>
          <t>Cart Track</t>
        </is>
      </c>
      <c r="F6" s="240" t="inlineStr">
        <is>
          <t>No visible damage</t>
        </is>
      </c>
      <c r="G6" s="240" t="inlineStr">
        <is>
          <t>Not Applicable</t>
        </is>
      </c>
      <c r="H6" s="240" t="n">
        <v>2</v>
      </c>
      <c r="I6" s="240" t="n">
        <v>994</v>
      </c>
      <c r="J6" s="240" t="inlineStr">
        <is>
          <t>Not Applicable</t>
        </is>
      </c>
      <c r="K6" s="240" t="n">
        <v>30</v>
      </c>
      <c r="L6" s="240" t="n">
        <v>8.79422895439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2" t="inlineStr">
        <is>
          <t>EMSR688 AOI: 01 Pissonas Delineation</t>
        </is>
      </c>
    </row>
    <row r="2">
      <c r="B2" s="212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40" t="n">
        <v>0</v>
      </c>
      <c r="B5" s="240" t="n">
        <v>2</v>
      </c>
      <c r="C5" s="240" t="inlineStr">
        <is>
          <t>Agricultural Areas</t>
        </is>
      </c>
      <c r="D5" s="240" t="n">
        <v>21</v>
      </c>
      <c r="E5" s="240" t="inlineStr">
        <is>
          <t>Arable land</t>
        </is>
      </c>
      <c r="F5" s="240" t="inlineStr">
        <is>
          <t>Not Affected</t>
        </is>
      </c>
      <c r="G5" s="240" t="inlineStr">
        <is>
          <t>Not Applicable</t>
        </is>
      </c>
      <c r="H5" s="240" t="n">
        <v>2</v>
      </c>
      <c r="I5" s="240" t="n">
        <v>992</v>
      </c>
      <c r="J5" s="240" t="inlineStr">
        <is>
          <t>Not Applicable</t>
        </is>
      </c>
      <c r="K5" s="240" t="n">
        <v>5</v>
      </c>
      <c r="L5" s="240" t="n">
        <v>3073.4190469</v>
      </c>
    </row>
    <row r="6">
      <c r="A6" s="240" t="n">
        <v>1</v>
      </c>
      <c r="B6" s="240" t="n">
        <v>2</v>
      </c>
      <c r="C6" s="240" t="inlineStr">
        <is>
          <t>Agricultural Areas</t>
        </is>
      </c>
      <c r="D6" s="240" t="n">
        <v>22</v>
      </c>
      <c r="E6" s="240" t="inlineStr">
        <is>
          <t>Permanent crops</t>
        </is>
      </c>
      <c r="F6" s="240" t="inlineStr">
        <is>
          <t>Not Affected</t>
        </is>
      </c>
      <c r="G6" s="240" t="inlineStr">
        <is>
          <t>Not Applicable</t>
        </is>
      </c>
      <c r="H6" s="240" t="n">
        <v>2</v>
      </c>
      <c r="I6" s="240" t="n">
        <v>992</v>
      </c>
      <c r="J6" s="240" t="inlineStr">
        <is>
          <t>Not Applicable</t>
        </is>
      </c>
      <c r="K6" s="240" t="n">
        <v>2</v>
      </c>
      <c r="L6" s="240" t="n">
        <v>124.927880911</v>
      </c>
    </row>
    <row r="7">
      <c r="A7" s="240" t="n">
        <v>2</v>
      </c>
      <c r="B7" s="240" t="n">
        <v>2</v>
      </c>
      <c r="C7" s="240" t="inlineStr">
        <is>
          <t>Agricultural Areas</t>
        </is>
      </c>
      <c r="D7" s="240" t="n">
        <v>24</v>
      </c>
      <c r="E7" s="240" t="inlineStr">
        <is>
          <t>Heterogeneous agricultural areas</t>
        </is>
      </c>
      <c r="F7" s="240" t="inlineStr">
        <is>
          <t>Not Affected</t>
        </is>
      </c>
      <c r="G7" s="240" t="inlineStr">
        <is>
          <t>Not Applicable</t>
        </is>
      </c>
      <c r="H7" s="240" t="n">
        <v>2</v>
      </c>
      <c r="I7" s="240" t="n">
        <v>992</v>
      </c>
      <c r="J7" s="240" t="inlineStr">
        <is>
          <t>Not Applicable</t>
        </is>
      </c>
      <c r="K7" s="240" t="n">
        <v>17</v>
      </c>
      <c r="L7" s="240" t="n">
        <v>1412.88738832</v>
      </c>
    </row>
    <row r="8">
      <c r="A8" s="240" t="n">
        <v>3</v>
      </c>
      <c r="B8" s="240" t="n">
        <v>3</v>
      </c>
      <c r="C8" s="240" t="inlineStr">
        <is>
          <t>Forests and Semi-natural Areas</t>
        </is>
      </c>
      <c r="D8" s="240" t="n">
        <v>31</v>
      </c>
      <c r="E8" s="240" t="inlineStr">
        <is>
          <t>Forests</t>
        </is>
      </c>
      <c r="F8" s="240" t="inlineStr">
        <is>
          <t>Not Affected</t>
        </is>
      </c>
      <c r="G8" s="240" t="inlineStr">
        <is>
          <t>Not Applicable</t>
        </is>
      </c>
      <c r="H8" s="240" t="n">
        <v>2</v>
      </c>
      <c r="I8" s="240" t="n">
        <v>992</v>
      </c>
      <c r="J8" s="240" t="inlineStr">
        <is>
          <t>Not Applicable</t>
        </is>
      </c>
      <c r="K8" s="240" t="n">
        <v>7</v>
      </c>
      <c r="L8" s="240" t="n">
        <v>602.519979816</v>
      </c>
    </row>
    <row r="9">
      <c r="A9" s="240" t="n">
        <v>4</v>
      </c>
      <c r="B9" s="240" t="n">
        <v>3</v>
      </c>
      <c r="C9" s="240" t="inlineStr">
        <is>
          <t>Forests and Semi-natural Areas</t>
        </is>
      </c>
      <c r="D9" s="240" t="n">
        <v>32</v>
      </c>
      <c r="E9" s="240" t="inlineStr">
        <is>
          <t>Shrub and/or herbaceous vegetation association</t>
        </is>
      </c>
      <c r="F9" s="240" t="inlineStr">
        <is>
          <t>Not Affected</t>
        </is>
      </c>
      <c r="G9" s="240" t="inlineStr">
        <is>
          <t>Not Applicable</t>
        </is>
      </c>
      <c r="H9" s="240" t="n">
        <v>2</v>
      </c>
      <c r="I9" s="240" t="n">
        <v>992</v>
      </c>
      <c r="J9" s="240" t="inlineStr">
        <is>
          <t>Not Applicable</t>
        </is>
      </c>
      <c r="K9" s="240" t="n">
        <v>25</v>
      </c>
      <c r="L9" s="240" t="n">
        <v>3476.47622967</v>
      </c>
    </row>
    <row r="10">
      <c r="A10" s="240" t="n">
        <v>5</v>
      </c>
      <c r="B10" s="240" t="n">
        <v>3</v>
      </c>
      <c r="C10" s="240" t="inlineStr">
        <is>
          <t>Forests and Semi-natural Areas</t>
        </is>
      </c>
      <c r="D10" s="240" t="n">
        <v>33</v>
      </c>
      <c r="E10" s="240" t="inlineStr">
        <is>
          <t>Open spaces with little or no vegetation</t>
        </is>
      </c>
      <c r="F10" s="240" t="inlineStr">
        <is>
          <t>Not Affected</t>
        </is>
      </c>
      <c r="G10" s="240" t="inlineStr">
        <is>
          <t>Not Applicable</t>
        </is>
      </c>
      <c r="H10" s="240" t="n">
        <v>2</v>
      </c>
      <c r="I10" s="240" t="n">
        <v>992</v>
      </c>
      <c r="J10" s="240" t="inlineStr">
        <is>
          <t>Not Applicable</t>
        </is>
      </c>
      <c r="K10" s="240" t="n">
        <v>2</v>
      </c>
      <c r="L10" s="240" t="n">
        <v>27.7507224443</v>
      </c>
    </row>
    <row r="11">
      <c r="A11" s="240" t="n">
        <v>6</v>
      </c>
      <c r="B11" s="240" t="n">
        <v>4</v>
      </c>
      <c r="C11" s="240" t="inlineStr">
        <is>
          <t>Wetlands</t>
        </is>
      </c>
      <c r="D11" s="240" t="n">
        <v>41</v>
      </c>
      <c r="E11" s="240" t="inlineStr">
        <is>
          <t>Inland wetlands</t>
        </is>
      </c>
      <c r="F11" s="240" t="inlineStr">
        <is>
          <t>Not Affected</t>
        </is>
      </c>
      <c r="G11" s="240" t="inlineStr">
        <is>
          <t>Not Applicable</t>
        </is>
      </c>
      <c r="H11" s="240" t="n">
        <v>2</v>
      </c>
      <c r="I11" s="240" t="n">
        <v>992</v>
      </c>
      <c r="J11" s="240" t="inlineStr">
        <is>
          <t>Not Applicable</t>
        </is>
      </c>
      <c r="K11" s="240" t="n">
        <v>1</v>
      </c>
      <c r="L11" s="240" t="n">
        <v>86.9036032539</v>
      </c>
    </row>
    <row r="12">
      <c r="A12" s="240" t="n">
        <v>7</v>
      </c>
      <c r="B12" s="240" t="n">
        <v>998</v>
      </c>
      <c r="C12" s="240" t="inlineStr">
        <is>
          <t>Other</t>
        </is>
      </c>
      <c r="D12" s="240" t="n">
        <v>998</v>
      </c>
      <c r="E12" s="240" t="inlineStr">
        <is>
          <t>Other</t>
        </is>
      </c>
      <c r="F12" s="240" t="inlineStr">
        <is>
          <t>Not Affected</t>
        </is>
      </c>
      <c r="G12" s="240" t="inlineStr">
        <is>
          <t>Not Applicable</t>
        </is>
      </c>
      <c r="H12" s="240" t="n">
        <v>2</v>
      </c>
      <c r="I12" s="240" t="n">
        <v>992</v>
      </c>
      <c r="J12" s="240" t="inlineStr">
        <is>
          <t>Not Applicable</t>
        </is>
      </c>
      <c r="K12" s="240" t="n">
        <v>12</v>
      </c>
      <c r="L12" s="240" t="n">
        <v>1128.05937046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