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Default ContentType="image/jpeg" Extension="jpeg"/>
  <Default ContentType="image/png" Extension="png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drawing+xml" PartName="/xl/drawings/drawing1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sheet.main+xml" PartName="/xl/workbook.xml"/>
</Types>
</file>

<file path=_rels/.rels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>
  <workbookPr/>
  <bookViews>
    <workbookView activeTab="0" autoFilterDateGrouping="1" firstSheet="0" minimized="0" showHorizontalScroll="1" showSheetTabs="1" showVerticalScroll="1" tabRatio="600" visibility="visible" windowHeight="9735" windowWidth="24705" xWindow="0" yWindow="0"/>
  </bookViews>
  <sheets>
    <sheet xmlns:r="http://schemas.openxmlformats.org/officeDocument/2006/relationships" name="Info_Delineation" sheetId="1" state="visible" r:id="rId1"/>
    <sheet xmlns:r="http://schemas.openxmlformats.org/officeDocument/2006/relationships" name="Delineation" sheetId="2" state="visible" r:id="rId2"/>
    <sheet xmlns:r="http://schemas.openxmlformats.org/officeDocument/2006/relationships" name="_observedEventA_v1_aoi" sheetId="3" state="visible" r:id="rId3"/>
    <sheet xmlns:r="http://schemas.openxmlformats.org/officeDocument/2006/relationships" name="_builtUpA_v1_aoi" sheetId="4" state="visible" r:id="rId4"/>
    <sheet xmlns:r="http://schemas.openxmlformats.org/officeDocument/2006/relationships" name="_builtUpA_v1_aff" sheetId="5" state="visible" r:id="rId5"/>
    <sheet xmlns:r="http://schemas.openxmlformats.org/officeDocument/2006/relationships" name="_facilitiesA_v1_aoi" sheetId="6" state="visible" r:id="rId6"/>
    <sheet xmlns:r="http://schemas.openxmlformats.org/officeDocument/2006/relationships" name="_facilitiesA_v1_aff" sheetId="7" state="visible" r:id="rId7"/>
    <sheet xmlns:r="http://schemas.openxmlformats.org/officeDocument/2006/relationships" name="_facilitiesL_v1_aoi" sheetId="8" state="visible" r:id="rId8"/>
    <sheet xmlns:r="http://schemas.openxmlformats.org/officeDocument/2006/relationships" name="_facilitiesL_v1_aff" sheetId="9" state="visible" r:id="rId9"/>
    <sheet xmlns:r="http://schemas.openxmlformats.org/officeDocument/2006/relationships" name="_transportationA_v1_aoi" sheetId="10" state="visible" r:id="rId10"/>
    <sheet xmlns:r="http://schemas.openxmlformats.org/officeDocument/2006/relationships" name="_transportationL_v1_aoi" sheetId="11" state="visible" r:id="rId11"/>
    <sheet xmlns:r="http://schemas.openxmlformats.org/officeDocument/2006/relationships" name="_transportationL_v1_aff" sheetId="12" state="visible" r:id="rId12"/>
    <sheet xmlns:r="http://schemas.openxmlformats.org/officeDocument/2006/relationships" name="_naturalLandUseA_v1_aoi" sheetId="13" state="visible" r:id="rId13"/>
    <sheet xmlns:r="http://schemas.openxmlformats.org/officeDocument/2006/relationships" name="_naturalLandUseA_v1_aff" sheetId="14" state="visible" r:id="rId14"/>
  </sheets>
  <definedNames/>
  <calcPr calcId="162913" fullCalcOnLoad="1"/>
</workbook>
</file>

<file path=xl/styles.xml><?xml version="1.0" encoding="utf-8"?>
<styleSheet xmlns="http://schemas.openxmlformats.org/spreadsheetml/2006/main">
  <numFmts count="4">
    <numFmt formatCode="0.0" numFmtId="164"/>
    <numFmt formatCode="#,###,##0.0" numFmtId="165"/>
    <numFmt formatCode="&quot;~&quot; ###,###" numFmtId="166"/>
    <numFmt formatCode="&quot;~&quot; ####" numFmtId="167"/>
  </numFmts>
  <fonts count="18">
    <font>
      <name val="Calibri"/>
      <family val="2"/>
      <color theme="1"/>
      <sz val="11"/>
      <scheme val="minor"/>
    </font>
    <font>
      <name val="Arial"/>
      <family val="2"/>
      <sz val="10"/>
    </font>
    <font>
      <name val="Calibri"/>
      <charset val="1"/>
      <family val="2"/>
      <color indexed="8"/>
      <sz val="11"/>
    </font>
    <font>
      <name val="Arial Unicode MS"/>
      <family val="2"/>
      <sz val="10"/>
    </font>
    <font>
      <name val="Arial Unicode MS"/>
      <family val="2"/>
      <color indexed="8"/>
      <sz val="10"/>
    </font>
    <font>
      <name val="Arial Unicode MS"/>
      <family val="2"/>
      <b val="1"/>
      <color indexed="8"/>
      <sz val="10"/>
    </font>
    <font>
      <name val="Arial Unicode MS"/>
      <family val="2"/>
      <color theme="1"/>
      <sz val="10"/>
    </font>
    <font>
      <name val="Arial Unicode MS"/>
      <b val="1"/>
      <color indexed="8"/>
      <sz val="10"/>
    </font>
    <font>
      <name val="Arial"/>
      <family val="2"/>
      <color theme="1"/>
      <sz val="11"/>
    </font>
    <font>
      <name val="Arial"/>
      <family val="2"/>
      <b val="1"/>
      <color rgb="FF000000"/>
      <sz val="16"/>
    </font>
    <font>
      <name val="Arial"/>
      <family val="2"/>
      <color rgb="FF000000"/>
      <sz val="11"/>
    </font>
    <font>
      <name val="Arial"/>
      <family val="2"/>
      <b val="1"/>
      <color indexed="8"/>
      <sz val="10"/>
    </font>
    <font>
      <name val="Arial"/>
      <family val="2"/>
      <color indexed="8"/>
      <sz val="10"/>
    </font>
    <font>
      <name val="Arial"/>
      <family val="2"/>
      <color theme="1"/>
      <sz val="10"/>
    </font>
    <font>
      <name val="Arial"/>
      <b val="1"/>
      <sz val="10"/>
    </font>
    <font>
      <name val="Arial"/>
      <sz val="10"/>
    </font>
    <font>
      <name val="Arial"/>
      <b val="1"/>
      <color rgb="00FF9933"/>
      <sz val="10"/>
    </font>
    <font>
      <name val="Calibri"/>
      <family val="2"/>
      <color theme="10"/>
      <sz val="12"/>
      <scheme val="minor"/>
    </font>
  </fonts>
  <fills count="7">
    <fill>
      <patternFill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"/>
        <bgColor indexed="64"/>
      </patternFill>
    </fill>
    <fill>
      <patternFill patternType="solid">
        <fgColor theme="5" tint="0.5999938962981048"/>
        <bgColor indexed="64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2" tint="-0.249977111117893"/>
        <bgColor indexed="64"/>
      </patternFill>
    </fill>
  </fills>
  <borders count="2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/>
      <right style="thin"/>
      <top style="thin"/>
      <bottom style="thin"/>
      <diagonal/>
    </border>
    <border>
      <left style="thin"/>
      <right style="thin"/>
      <top style="thin"/>
      <bottom/>
      <diagonal/>
    </border>
    <border>
      <left/>
      <right style="thin"/>
      <top/>
      <bottom/>
      <diagonal/>
    </border>
    <border>
      <left style="thin"/>
      <right/>
      <top/>
      <bottom/>
      <diagonal/>
    </border>
    <border>
      <left/>
      <right/>
      <top/>
      <bottom style="thin"/>
      <diagonal/>
    </border>
    <border>
      <left style="thin"/>
      <right style="thin"/>
      <top/>
      <bottom/>
      <diagonal/>
    </border>
    <border>
      <left style="thin"/>
      <right style="thin"/>
      <top/>
      <bottom style="thin"/>
      <diagonal/>
    </border>
  </borders>
  <cellStyleXfs count="5">
    <xf borderId="0" fillId="0" fontId="0" numFmtId="0"/>
    <xf borderId="0" fillId="0" fontId="2" numFmtId="0"/>
    <xf borderId="0" fillId="0" fontId="1" numFmtId="0"/>
    <xf borderId="0" fillId="0" fontId="1" numFmtId="0"/>
    <xf borderId="0" fillId="0" fontId="17" numFmtId="0"/>
  </cellStyleXfs>
  <cellXfs count="239">
    <xf borderId="0" fillId="0" fontId="0" numFmtId="0" pivotButton="0" quotePrefix="0" xfId="0"/>
    <xf borderId="0" fillId="2" fontId="0" numFmtId="0" pivotButton="0" quotePrefix="0" xfId="0"/>
    <xf borderId="0" fillId="0" fontId="0" numFmtId="0" pivotButton="0" quotePrefix="0" xfId="0"/>
    <xf borderId="0" fillId="0" fontId="0" numFmtId="0" pivotButton="0" quotePrefix="0" xfId="0"/>
    <xf borderId="0" fillId="0" fontId="6" numFmtId="0" pivotButton="0" quotePrefix="0" xfId="0"/>
    <xf borderId="0" fillId="0" fontId="6" numFmtId="0" pivotButton="0" quotePrefix="0" xfId="0"/>
    <xf applyAlignment="1" borderId="0" fillId="0" fontId="4" numFmtId="0" pivotButton="0" quotePrefix="0" xfId="0">
      <alignment vertical="center" wrapText="1"/>
    </xf>
    <xf applyAlignment="1" borderId="0" fillId="0" fontId="4" numFmtId="164" pivotButton="0" quotePrefix="0" xfId="0">
      <alignment horizontal="center" vertical="center" wrapText="1"/>
    </xf>
    <xf applyAlignment="1" borderId="0" fillId="0" fontId="4" numFmtId="0" pivotButton="0" quotePrefix="0" xfId="0">
      <alignment vertical="top" wrapText="1"/>
    </xf>
    <xf applyAlignment="1" borderId="0" fillId="0" fontId="3" numFmtId="1" pivotButton="0" quotePrefix="0" xfId="0">
      <alignment horizontal="center" vertical="center" wrapText="1"/>
    </xf>
    <xf applyAlignment="1" borderId="0" fillId="0" fontId="4" numFmtId="0" pivotButton="0" quotePrefix="0" xfId="0">
      <alignment horizontal="right" vertical="center" wrapText="1"/>
    </xf>
    <xf borderId="0" fillId="0" fontId="3" numFmtId="0" pivotButton="0" quotePrefix="0" xfId="0"/>
    <xf applyAlignment="1" borderId="0" fillId="0" fontId="3" numFmtId="0" pivotButton="0" quotePrefix="0" xfId="0">
      <alignment horizontal="left"/>
    </xf>
    <xf applyAlignment="1" borderId="0" fillId="0" fontId="3" numFmtId="164" pivotButton="0" quotePrefix="0" xfId="0">
      <alignment horizontal="center" vertical="center" wrapText="1"/>
    </xf>
    <xf applyAlignment="1" borderId="0" fillId="0" fontId="6" numFmtId="164" pivotButton="0" quotePrefix="0" xfId="0">
      <alignment horizontal="center"/>
    </xf>
    <xf borderId="0" fillId="0" fontId="0" numFmtId="164" pivotButton="0" quotePrefix="0" xfId="0"/>
    <xf applyAlignment="1" borderId="0" fillId="0" fontId="0" numFmtId="0" pivotButton="0" quotePrefix="0" xfId="0">
      <alignment horizontal="right" vertical="center"/>
    </xf>
    <xf borderId="0" fillId="0" fontId="0" numFmtId="164" pivotButton="0" quotePrefix="0" xfId="0"/>
    <xf applyAlignment="1" borderId="11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vertical="top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5" numFmtId="0" pivotButton="0" quotePrefix="0" xfId="0">
      <alignment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3" numFmtId="0" pivotButton="0" quotePrefix="0" xfId="0">
      <alignment vertical="center"/>
    </xf>
    <xf applyAlignment="1" borderId="0" fillId="0" fontId="3" numFmtId="0" pivotButton="0" quotePrefix="0" xfId="0">
      <alignment horizontal="left" vertical="center"/>
    </xf>
    <xf applyAlignment="1" borderId="0" fillId="0" fontId="6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0" numFmtId="0" pivotButton="0" quotePrefix="0" xfId="0">
      <alignment vertical="center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0" pivotButton="0" quotePrefix="0" xfId="0">
      <alignment horizontal="right" vertical="center" wrapText="1"/>
    </xf>
    <xf applyAlignment="1" borderId="0" fillId="0" fontId="4" numFmtId="164" pivotButton="0" quotePrefix="0" xfId="0">
      <alignment horizontal="left" vertical="center"/>
    </xf>
    <xf applyAlignment="1" borderId="11" fillId="0" fontId="4" numFmtId="0" pivotButton="0" quotePrefix="0" xfId="0">
      <alignment vertical="top" wrapText="1"/>
    </xf>
    <xf applyAlignment="1" borderId="11" fillId="0" fontId="3" numFmtId="0" pivotButton="0" quotePrefix="0" xfId="0">
      <alignment vertical="center"/>
    </xf>
    <xf applyAlignment="1" borderId="11" fillId="0" fontId="6" numFmtId="164" pivotButton="0" quotePrefix="0" xfId="0">
      <alignment horizontal="center"/>
    </xf>
    <xf applyAlignment="1" borderId="0" fillId="0" fontId="7" numFmtId="0" pivotButton="0" quotePrefix="0" xfId="0">
      <alignment horizontal="left" vertical="center"/>
    </xf>
    <xf borderId="0" fillId="6" fontId="8" numFmtId="0" pivotButton="0" quotePrefix="0" xfId="0"/>
    <xf applyAlignment="1" borderId="0" fillId="6" fontId="9" numFmtId="0" pivotButton="0" quotePrefix="0" xfId="0">
      <alignment horizontal="center" vertical="center"/>
    </xf>
    <xf applyAlignment="1" borderId="0" fillId="6" fontId="10" numFmtId="0" pivotButton="0" quotePrefix="0" xfId="0">
      <alignment horizontal="center" vertical="center"/>
    </xf>
    <xf borderId="0" fillId="0" fontId="8" numFmtId="0" pivotButton="0" quotePrefix="0" xfId="0"/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3" fillId="0" fontId="12" numFmtId="0" pivotButton="0" quotePrefix="0" xfId="0">
      <alignment vertical="center" wrapText="1"/>
    </xf>
    <xf applyAlignment="1" borderId="3" fillId="0" fontId="12" numFmtId="164" pivotButton="0" quotePrefix="0" xfId="0">
      <alignment horizontal="center" vertical="center" wrapText="1"/>
    </xf>
    <xf applyAlignment="1" borderId="10" fillId="0" fontId="12" numFmtId="0" pivotButton="0" quotePrefix="0" xfId="0">
      <alignment vertical="center" wrapText="1"/>
    </xf>
    <xf applyAlignment="1" borderId="10" fillId="0" fontId="1" numFmtId="1" pivotButton="0" quotePrefix="0" xfId="0">
      <alignment horizontal="center" vertical="center" wrapText="1"/>
    </xf>
    <xf applyAlignment="1" borderId="14" fillId="0" fontId="12" numFmtId="0" pivotButton="0" quotePrefix="0" xfId="0">
      <alignment vertical="top" wrapText="1"/>
    </xf>
    <xf applyAlignment="1" borderId="10" fillId="0" fontId="1" numFmtId="0" pivotButton="0" quotePrefix="0" xfId="0">
      <alignment vertical="center"/>
    </xf>
    <xf applyAlignment="1" borderId="12" fillId="0" fontId="12" numFmtId="0" pivotButton="0" quotePrefix="0" xfId="0">
      <alignment horizontal="right" vertical="center" wrapText="1"/>
    </xf>
    <xf applyAlignment="1" borderId="12" fillId="0" fontId="1" numFmtId="164" pivotButton="0" quotePrefix="0" xfId="0">
      <alignment horizontal="center" vertical="center" wrapText="1"/>
    </xf>
    <xf applyAlignment="1" borderId="13" fillId="0" fontId="12" numFmtId="0" pivotButton="0" quotePrefix="0" xfId="0">
      <alignment vertical="top" wrapText="1"/>
    </xf>
    <xf applyAlignment="1" borderId="1" fillId="0" fontId="1" numFmtId="0" pivotButton="0" quotePrefix="0" xfId="0">
      <alignment vertical="center"/>
    </xf>
    <xf applyAlignment="1" borderId="2" fillId="0" fontId="12" numFmtId="0" pivotButton="0" quotePrefix="0" xfId="0">
      <alignment horizontal="right" vertical="center" wrapText="1"/>
    </xf>
    <xf applyAlignment="1" borderId="2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top" wrapText="1"/>
    </xf>
    <xf applyAlignment="1" borderId="2" fillId="0" fontId="1" numFmtId="1" pivotButton="0" quotePrefix="0" xfId="0">
      <alignment horizontal="center" vertical="center" wrapText="1"/>
    </xf>
    <xf applyAlignment="1" borderId="15" fillId="0" fontId="12" numFmtId="0" pivotButton="0" quotePrefix="0" xfId="0">
      <alignment vertical="top" wrapText="1"/>
    </xf>
    <xf applyAlignment="1" borderId="7" fillId="0" fontId="1" numFmtId="0" pivotButton="0" quotePrefix="0" xfId="0">
      <alignment vertical="center"/>
    </xf>
    <xf applyAlignment="1" borderId="7" fillId="0" fontId="12" numFmtId="0" pivotButton="0" quotePrefix="0" xfId="0">
      <alignment horizontal="right" vertical="center" wrapText="1"/>
    </xf>
    <xf applyAlignment="1" borderId="9" fillId="0" fontId="1" numFmtId="1" pivotButton="0" quotePrefix="0" xfId="0">
      <alignment horizontal="center" vertical="center" wrapText="1"/>
    </xf>
    <xf applyAlignment="1" borderId="10" fillId="0" fontId="12" numFmtId="0" pivotButton="0" quotePrefix="0" xfId="0">
      <alignment vertical="top" wrapText="1"/>
    </xf>
    <xf applyAlignment="1" borderId="11" fillId="0" fontId="12" numFmtId="0" pivotButton="0" quotePrefix="0" xfId="0">
      <alignment vertical="center" wrapText="1"/>
    </xf>
    <xf applyAlignment="1" borderId="10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vertical="center"/>
    </xf>
    <xf applyAlignment="1" borderId="1" fillId="0" fontId="12" numFmtId="0" pivotButton="0" quotePrefix="0" xfId="0">
      <alignment horizontal="right" vertical="center" wrapText="1"/>
    </xf>
    <xf applyAlignment="1" borderId="0" fillId="0" fontId="1" numFmtId="0" pivotButton="0" quotePrefix="0" xfId="0">
      <alignment horizontal="left" vertical="center"/>
    </xf>
    <xf applyAlignment="1" borderId="1" fillId="0" fontId="1" numFmtId="0" pivotButton="0" quotePrefix="0" xfId="0">
      <alignment horizontal="left" vertical="center"/>
    </xf>
    <xf applyAlignment="1" borderId="1" fillId="0" fontId="1" numFmtId="164" pivotButton="0" quotePrefix="0" xfId="0">
      <alignment horizontal="center" vertical="center" wrapText="1"/>
    </xf>
    <xf applyAlignment="1" borderId="1" fillId="0" fontId="12" numFmtId="0" pivotButton="0" quotePrefix="0" xfId="0">
      <alignment vertical="center" wrapText="1"/>
    </xf>
    <xf applyAlignment="1" borderId="1" fillId="0" fontId="12" numFmtId="164" pivotButton="0" quotePrefix="0" xfId="0">
      <alignment vertical="top" wrapText="1"/>
    </xf>
    <xf applyAlignment="1" borderId="13" fillId="0" fontId="1" numFmtId="0" pivotButton="0" quotePrefix="0" xfId="0">
      <alignment horizontal="left" vertical="center"/>
    </xf>
    <xf applyAlignment="1" borderId="0" fillId="0" fontId="12" numFmtId="0" pivotButton="0" quotePrefix="0" xfId="0">
      <alignment vertical="center" wrapText="1"/>
    </xf>
    <xf applyAlignment="1" borderId="1" fillId="0" fontId="1" numFmtId="1" pivotButton="0" quotePrefix="0" xfId="0">
      <alignment horizontal="center" vertical="center" wrapText="1"/>
    </xf>
    <xf applyAlignment="1" borderId="8" fillId="0" fontId="1" numFmtId="0" pivotButton="0" quotePrefix="0" xfId="0">
      <alignment horizontal="left" vertical="center"/>
    </xf>
    <xf applyAlignment="1" borderId="7" fillId="0" fontId="1" numFmtId="1" pivotButton="0" quotePrefix="0" xfId="0">
      <alignment horizontal="center" vertical="center" wrapText="1"/>
    </xf>
    <xf applyAlignment="1" borderId="13" fillId="0" fontId="1" numFmtId="0" pivotButton="0" quotePrefix="0" xfId="0">
      <alignment vertical="center"/>
    </xf>
    <xf applyAlignment="1" borderId="7" fillId="0" fontId="12" numFmtId="0" pivotButton="0" quotePrefix="0" xfId="0">
      <alignment vertical="top" wrapText="1"/>
    </xf>
    <xf applyAlignment="1" borderId="15" fillId="0" fontId="1" numFmtId="0" pivotButton="0" quotePrefix="0" xfId="0">
      <alignment vertical="center"/>
    </xf>
    <xf applyAlignment="1" borderId="1" fillId="0" fontId="13" numFmtId="0" pivotButton="0" quotePrefix="0" xfId="0">
      <alignment vertical="center"/>
    </xf>
    <xf applyAlignment="1" borderId="7" fillId="0" fontId="13" numFmtId="0" pivotButton="0" quotePrefix="0" xfId="0">
      <alignment vertical="center"/>
    </xf>
    <xf applyAlignment="1" borderId="0" fillId="0" fontId="13" numFmtId="0" pivotButton="0" quotePrefix="0" xfId="0">
      <alignment vertical="center"/>
    </xf>
    <xf applyAlignment="1" borderId="2" fillId="0" fontId="13" numFmtId="164" pivotButton="0" quotePrefix="0" xfId="0">
      <alignment horizontal="center"/>
    </xf>
    <xf applyAlignment="1" borderId="13" fillId="0" fontId="13" numFmtId="0" pivotButton="0" quotePrefix="0" xfId="0">
      <alignment vertical="center"/>
    </xf>
    <xf applyAlignment="1" borderId="2" fillId="0" fontId="13" numFmtId="1" pivotButton="0" quotePrefix="0" xfId="0">
      <alignment horizontal="center"/>
    </xf>
    <xf applyAlignment="1" borderId="8" fillId="0" fontId="13" numFmtId="0" pivotButton="0" quotePrefix="0" xfId="0">
      <alignment vertical="center"/>
    </xf>
    <xf applyAlignment="1" borderId="9" fillId="0" fontId="13" numFmtId="1" pivotButton="0" quotePrefix="0" xfId="0">
      <alignment horizontal="center"/>
    </xf>
    <xf applyAlignment="1" borderId="14" fillId="0" fontId="11" numFmtId="0" pivotButton="0" quotePrefix="0" xfId="0">
      <alignment vertical="center"/>
    </xf>
    <xf applyAlignment="1" borderId="11" fillId="0" fontId="11" numFmtId="0" pivotButton="0" quotePrefix="0" xfId="0">
      <alignment vertical="center" wrapText="1"/>
    </xf>
    <xf applyAlignment="1" borderId="5" fillId="0" fontId="11" numFmtId="0" pivotButton="0" quotePrefix="0" xfId="0">
      <alignment vertical="center" wrapText="1"/>
    </xf>
    <xf applyAlignment="1" borderId="4" fillId="0" fontId="12" numFmtId="0" pivotButton="0" quotePrefix="0" xfId="0">
      <alignment vertical="center" wrapText="1"/>
    </xf>
    <xf applyAlignment="1" borderId="5" fillId="0" fontId="12" numFmtId="164" pivotButton="0" quotePrefix="0" xfId="0">
      <alignment horizontal="center" vertical="center" wrapText="1"/>
    </xf>
    <xf applyAlignment="1" borderId="3" fillId="0" fontId="12" numFmtId="0" pivotButton="0" quotePrefix="0" xfId="0">
      <alignment horizontal="right" vertical="center"/>
    </xf>
    <xf applyAlignment="1" borderId="5" fillId="0" fontId="12" numFmtId="1" pivotButton="0" quotePrefix="0" xfId="0">
      <alignment horizontal="right" vertical="center" wrapText="1"/>
    </xf>
    <xf applyAlignment="1" borderId="12" fillId="0" fontId="1" numFmtId="1" pivotButton="0" quotePrefix="0" xfId="0">
      <alignment horizontal="center" vertical="center" wrapText="1"/>
    </xf>
    <xf applyAlignment="1" borderId="7" fillId="0" fontId="1" numFmtId="164" pivotButton="0" quotePrefix="0" xfId="0">
      <alignment horizontal="center" vertical="center" wrapText="1"/>
    </xf>
    <xf applyAlignment="1" borderId="7" fillId="0" fontId="13" numFmtId="164" pivotButton="0" quotePrefix="0" xfId="0">
      <alignment horizontal="center"/>
    </xf>
    <xf borderId="0" fillId="3" fontId="8" numFmtId="0" pivotButton="0" quotePrefix="0" xfId="0"/>
    <xf applyAlignment="1" borderId="0" fillId="3" fontId="9" numFmtId="0" pivotButton="0" quotePrefix="0" xfId="0">
      <alignment horizontal="center" vertical="center"/>
    </xf>
    <xf applyAlignment="1" borderId="0" fillId="3" fontId="10" numFmtId="0" pivotButton="0" quotePrefix="0" xfId="0">
      <alignment horizontal="center" vertical="center"/>
    </xf>
    <xf borderId="0" fillId="3" fontId="10" numFmtId="0" pivotButton="0" quotePrefix="0" xfId="0"/>
    <xf applyAlignment="1" borderId="5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3" fillId="0" fontId="12" numFmtId="0" pivotButton="0" quotePrefix="0" xfId="0">
      <alignment horizontal="right" vertical="center" wrapText="1"/>
    </xf>
    <xf applyAlignment="1" borderId="12" fillId="0" fontId="12" numFmtId="164" pivotButton="0" quotePrefix="0" xfId="0">
      <alignment horizontal="center" vertical="center" wrapText="1"/>
    </xf>
    <xf applyAlignment="1" borderId="10" fillId="0" fontId="12" numFmtId="164" pivotButton="0" quotePrefix="0" xfId="0">
      <alignment horizontal="center" vertical="center" wrapText="1"/>
    </xf>
    <xf applyAlignment="1" borderId="12" fillId="0" fontId="12" numFmtId="0" pivotButton="0" quotePrefix="0" xfId="0">
      <alignment horizontal="center" vertical="center" wrapText="1"/>
    </xf>
    <xf applyAlignment="1" borderId="2" fillId="0" fontId="12" numFmtId="164" pivotButton="0" quotePrefix="0" xfId="0">
      <alignment horizontal="center" vertical="center" wrapText="1"/>
    </xf>
    <xf applyAlignment="1" borderId="2" fillId="0" fontId="12" numFmtId="1" pivotButton="0" quotePrefix="0" xfId="0">
      <alignment horizontal="center" vertical="center" wrapText="1"/>
    </xf>
    <xf applyAlignment="1" borderId="9" fillId="0" fontId="12" numFmtId="1" pivotButton="0" quotePrefix="0" xfId="0">
      <alignment horizontal="center" vertical="center" wrapText="1"/>
    </xf>
    <xf applyAlignment="1" borderId="2" fillId="0" fontId="13" numFmtId="164" pivotButton="0" quotePrefix="0" xfId="0">
      <alignment horizontal="center" vertical="center"/>
    </xf>
    <xf applyAlignment="1" borderId="2" fillId="0" fontId="13" numFmtId="1" pivotButton="0" quotePrefix="0" xfId="0">
      <alignment horizontal="center" vertical="center"/>
    </xf>
    <xf applyAlignment="1" borderId="9" fillId="0" fontId="13" numFmtId="1" pivotButton="0" quotePrefix="0" xfId="0">
      <alignment horizontal="center" vertical="center"/>
    </xf>
    <xf applyAlignment="1" borderId="10" fillId="0" fontId="11" numFmtId="0" pivotButton="0" quotePrefix="0" xfId="0">
      <alignment vertical="center" wrapText="1"/>
    </xf>
    <xf applyAlignment="1" borderId="3" fillId="0" fontId="1" numFmtId="1" pivotButton="0" quotePrefix="0" xfId="0">
      <alignment horizontal="center" vertical="center" wrapText="1"/>
    </xf>
    <xf applyAlignment="1" borderId="9" fillId="0" fontId="12" numFmtId="0" pivotButton="0" quotePrefix="0" xfId="0">
      <alignment horizontal="right" vertical="center" wrapText="1"/>
    </xf>
    <xf applyAlignment="1" borderId="7" fillId="0" fontId="13" numFmtId="164" pivotButton="0" quotePrefix="0" xfId="0">
      <alignment horizontal="center" vertical="center"/>
    </xf>
    <xf borderId="0" fillId="4" fontId="8" numFmtId="0" pivotButton="0" quotePrefix="0" xfId="0"/>
    <xf applyAlignment="1" borderId="0" fillId="4" fontId="9" numFmtId="0" pivotButton="0" quotePrefix="0" xfId="0">
      <alignment horizontal="center" vertical="center"/>
    </xf>
    <xf applyAlignment="1" borderId="0" fillId="4" fontId="10" numFmtId="0" pivotButton="0" quotePrefix="0" xfId="0">
      <alignment horizontal="center" vertical="center"/>
    </xf>
    <xf applyAlignment="1" borderId="3" fillId="0" fontId="12" numFmtId="0" pivotButton="0" quotePrefix="0" xfId="0">
      <alignment horizontal="center" vertical="center" wrapText="1"/>
    </xf>
    <xf applyAlignment="1" borderId="6" fillId="0" fontId="12" numFmtId="0" pivotButton="0" quotePrefix="0" xfId="0">
      <alignment horizontal="center" vertical="center" wrapText="1"/>
    </xf>
    <xf applyAlignment="1" borderId="3" fillId="0" fontId="1" numFmtId="0" pivotButton="0" quotePrefix="0" xfId="0">
      <alignment vertical="top" wrapText="1"/>
    </xf>
    <xf applyAlignment="1" borderId="3" fillId="0" fontId="1" numFmtId="0" pivotButton="0" quotePrefix="0" xfId="0">
      <alignment horizontal="right" vertical="center" wrapText="1"/>
    </xf>
    <xf applyAlignment="1" borderId="6" fillId="0" fontId="1" numFmtId="164" pivotButton="0" quotePrefix="0" xfId="0">
      <alignment horizontal="center" vertical="center" wrapText="1"/>
    </xf>
    <xf applyAlignment="1" borderId="5" fillId="0" fontId="1" numFmtId="164" pivotButton="0" quotePrefix="0" xfId="0">
      <alignment horizontal="center" vertical="center" wrapText="1"/>
    </xf>
    <xf applyAlignment="1" borderId="3" fillId="0" fontId="12" numFmtId="1" pivotButton="0" quotePrefix="0" xfId="0">
      <alignment horizontal="center" vertical="center" wrapText="1"/>
    </xf>
    <xf applyAlignment="1" borderId="10" fillId="0" fontId="13" numFmtId="164" pivotButton="0" quotePrefix="0" xfId="0">
      <alignment horizontal="center"/>
    </xf>
    <xf applyAlignment="1" borderId="1" fillId="0" fontId="13" numFmtId="164" pivotButton="0" quotePrefix="0" xfId="0">
      <alignment horizontal="center"/>
    </xf>
    <xf applyAlignment="1" borderId="1" fillId="0" fontId="13" numFmtId="1" pivotButton="0" quotePrefix="0" xfId="0">
      <alignment horizontal="center"/>
    </xf>
    <xf applyAlignment="1" borderId="7" fillId="0" fontId="13" numFmtId="1" pivotButton="0" quotePrefix="0" xfId="0">
      <alignment horizontal="center"/>
    </xf>
    <xf applyAlignment="1" borderId="12" fillId="0" fontId="12" numFmtId="1" pivotButton="0" quotePrefix="0" xfId="0">
      <alignment horizontal="center" vertical="center" wrapText="1"/>
    </xf>
    <xf applyAlignment="1" borderId="9" fillId="0" fontId="12" numFmtId="164" pivotButton="0" quotePrefix="0" xfId="0">
      <alignment horizontal="center" vertical="center" wrapText="1"/>
    </xf>
    <xf applyAlignment="1" borderId="9" fillId="0" fontId="1" numFmtId="164" pivotButton="0" quotePrefix="0" xfId="0">
      <alignment horizontal="center" vertical="center" wrapText="1"/>
    </xf>
    <xf applyAlignment="1" borderId="0" fillId="0" fontId="12" numFmtId="164" pivotButton="0" quotePrefix="0" xfId="0">
      <alignment horizontal="left" vertical="center"/>
    </xf>
    <xf applyAlignment="1" borderId="0" fillId="0" fontId="11" numFmtId="0" pivotButton="0" quotePrefix="0" xfId="0">
      <alignment horizontal="left" vertical="center"/>
    </xf>
    <xf borderId="0" fillId="0" fontId="8" numFmtId="0" pivotButton="0" quotePrefix="0" xfId="0"/>
    <xf borderId="0" fillId="0" fontId="13" numFmtId="0" pivotButton="0" quotePrefix="0" xfId="0"/>
    <xf applyAlignment="1" borderId="11" fillId="0" fontId="12" numFmtId="0" pivotButton="0" quotePrefix="0" xfId="0">
      <alignment vertical="top" wrapText="1"/>
    </xf>
    <xf borderId="11" fillId="0" fontId="8" numFmtId="0" pivotButton="0" quotePrefix="0" xfId="0"/>
    <xf applyAlignment="1" borderId="0" fillId="0" fontId="12" numFmtId="0" pivotButton="0" quotePrefix="0" xfId="0">
      <alignment vertical="top" wrapText="1"/>
    </xf>
    <xf borderId="0" fillId="0" fontId="8" numFmtId="0" pivotButton="0" quotePrefix="0" xfId="0"/>
    <xf borderId="0" fillId="5" fontId="8" numFmtId="0" pivotButton="0" quotePrefix="0" xfId="0"/>
    <xf applyAlignment="1" borderId="0" fillId="5" fontId="9" numFmtId="0" pivotButton="0" quotePrefix="0" xfId="0">
      <alignment horizontal="center" vertical="center"/>
    </xf>
    <xf applyAlignment="1" borderId="0" fillId="5" fontId="10" numFmtId="0" pivotButton="0" quotePrefix="0" xfId="0">
      <alignment horizontal="center" vertical="center"/>
    </xf>
    <xf applyAlignment="1" borderId="0" fillId="0" fontId="8" numFmtId="0" pivotButton="0" quotePrefix="0" xfId="0">
      <alignment vertical="center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10" fillId="0" fontId="12" numFmtId="0" pivotButton="0" quotePrefix="0" xfId="0">
      <alignment horizontal="center" vertical="center" wrapText="1"/>
    </xf>
    <xf applyAlignment="1" borderId="4" fillId="0" fontId="12" numFmtId="0" pivotButton="0" quotePrefix="0" xfId="0">
      <alignment horizontal="center" vertical="center" wrapText="1"/>
    </xf>
    <xf applyAlignment="1" borderId="4" fillId="0" fontId="1" numFmtId="1" pivotButton="0" quotePrefix="0" xfId="0">
      <alignment horizontal="center" vertical="center" wrapText="1"/>
    </xf>
    <xf applyAlignment="1" borderId="6" fillId="0" fontId="1" numFmtId="1" pivotButton="0" quotePrefix="0" xfId="0">
      <alignment horizontal="center" vertical="center" wrapText="1"/>
    </xf>
    <xf applyAlignment="1" borderId="5" fillId="0" fontId="1" numFmtId="1" pivotButton="0" quotePrefix="0" xfId="0">
      <alignment horizontal="center" vertical="center" wrapText="1"/>
    </xf>
    <xf applyAlignment="1" borderId="11" fillId="0" fontId="13" numFmtId="0" pivotButton="0" quotePrefix="0" xfId="0">
      <alignment vertical="center"/>
    </xf>
    <xf applyAlignment="1" borderId="11" fillId="0" fontId="12" numFmtId="0" pivotButton="0" quotePrefix="0" xfId="0">
      <alignment horizontal="right" vertical="center" wrapText="1"/>
    </xf>
    <xf applyAlignment="1" borderId="0" fillId="0" fontId="12" numFmtId="0" pivotButton="0" quotePrefix="0" xfId="0">
      <alignment horizontal="right" vertical="center" wrapText="1"/>
    </xf>
    <xf applyAlignment="1" borderId="4" fillId="0" fontId="1" numFmtId="164" pivotButton="0" quotePrefix="0" xfId="0">
      <alignment horizontal="center" vertical="center" wrapText="1"/>
    </xf>
    <xf applyAlignment="1" borderId="4" fillId="0" fontId="12" numFmtId="0" pivotButton="0" quotePrefix="0" xfId="0">
      <alignment horizontal="right" vertical="center" wrapText="1"/>
    </xf>
    <xf applyAlignment="1" borderId="5" fillId="0" fontId="12" numFmtId="0" pivotButton="0" quotePrefix="0" xfId="0">
      <alignment horizontal="right" vertical="center" wrapText="1"/>
    </xf>
    <xf applyAlignment="1" borderId="4" fillId="0" fontId="11" numFmtId="0" pivotButton="0" quotePrefix="0" xfId="0">
      <alignment vertical="center"/>
    </xf>
    <xf applyAlignment="1" borderId="6" fillId="0" fontId="11" numFmtId="0" pivotButton="0" quotePrefix="0" xfId="0">
      <alignment vertical="center"/>
    </xf>
    <xf applyAlignment="1" borderId="5" fillId="0" fontId="11" numFmtId="0" pivotButton="0" quotePrefix="0" xfId="0">
      <alignment vertical="center"/>
    </xf>
    <xf applyAlignment="1" borderId="0" fillId="0" fontId="8" numFmtId="0" pivotButton="0" quotePrefix="0" xfId="0">
      <alignment vertical="center"/>
    </xf>
    <xf applyAlignment="1" borderId="0" fillId="0" fontId="8" numFmtId="0" pivotButton="0" quotePrefix="0" xfId="0">
      <alignment horizontal="right" vertical="center"/>
    </xf>
    <xf borderId="0" fillId="0" fontId="8" numFmtId="164" pivotButton="0" quotePrefix="0" xfId="0"/>
    <xf applyAlignment="1" borderId="0" fillId="0" fontId="13" numFmtId="164" pivotButton="0" quotePrefix="0" xfId="0">
      <alignment horizontal="center"/>
    </xf>
    <xf borderId="0" fillId="0" fontId="8" numFmtId="164" pivotButton="0" quotePrefix="0" xfId="0"/>
    <xf borderId="5" fillId="0" fontId="0" numFmtId="0" pivotButton="0" quotePrefix="0" xfId="0"/>
    <xf applyAlignment="1" borderId="3" fillId="0" fontId="11" numFmtId="0" pivotButton="0" quotePrefix="0" xfId="0">
      <alignment vertical="center"/>
    </xf>
    <xf borderId="6" fillId="0" fontId="0" numFmtId="0" pivotButton="0" quotePrefix="0" xfId="0"/>
    <xf borderId="0" fillId="0" fontId="14" numFmtId="0" pivotButton="0" quotePrefix="0" xfId="0"/>
    <xf borderId="0" fillId="0" fontId="15" numFmtId="0" pivotButton="0" quotePrefix="0" xfId="0"/>
    <xf borderId="16" fillId="0" fontId="15" numFmtId="0" pivotButton="0" quotePrefix="0" xfId="0"/>
    <xf applyAlignment="1" borderId="16" fillId="0" fontId="15" numFmtId="0" pivotButton="0" quotePrefix="0" xfId="0">
      <alignment horizontal="right" vertical="center"/>
    </xf>
    <xf applyAlignment="1" borderId="16" fillId="0" fontId="15" numFmtId="165" pivotButton="0" quotePrefix="0" xfId="0">
      <alignment horizontal="center" vertical="center"/>
    </xf>
    <xf applyAlignment="1" borderId="12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 wrapText="1"/>
    </xf>
    <xf applyAlignment="1" borderId="1" fillId="0" fontId="15" numFmtId="165" pivotButton="0" quotePrefix="0" xfId="0">
      <alignment horizontal="center" vertical="center" wrapText="1"/>
    </xf>
    <xf applyAlignment="1" borderId="2" fillId="0" fontId="15" numFmtId="165" pivotButton="0" quotePrefix="0" xfId="0">
      <alignment horizontal="center" vertical="center"/>
    </xf>
    <xf applyAlignment="1" borderId="7" fillId="0" fontId="1" numFmtId="165" pivotButton="0" quotePrefix="0" xfId="0">
      <alignment horizontal="center" vertical="center" wrapText="1"/>
    </xf>
    <xf applyAlignment="1" borderId="2" fillId="0" fontId="1" numFmtId="165" pivotButton="0" quotePrefix="0" xfId="0">
      <alignment horizontal="center" vertical="center" wrapText="1"/>
    </xf>
    <xf applyAlignment="1" borderId="7" fillId="0" fontId="13" numFmtId="165" pivotButton="0" quotePrefix="0" xfId="0">
      <alignment horizontal="center" vertical="center"/>
    </xf>
    <xf applyAlignment="1" borderId="17" fillId="0" fontId="12" numFmtId="0" pivotButton="0" quotePrefix="0" xfId="0">
      <alignment vertical="top" wrapText="1"/>
    </xf>
    <xf applyAlignment="1" borderId="17" fillId="0" fontId="12" numFmtId="0" pivotButton="0" quotePrefix="0" xfId="0">
      <alignment horizontal="right" vertical="center" wrapText="1"/>
    </xf>
    <xf applyAlignment="1" borderId="17" fillId="0" fontId="1" numFmtId="165" pivotButton="0" quotePrefix="0" xfId="0">
      <alignment horizontal="center" vertical="center" wrapText="1"/>
    </xf>
    <xf applyAlignment="1" borderId="17" fillId="0" fontId="13" numFmtId="165" pivotButton="0" quotePrefix="0" xfId="0">
      <alignment horizontal="center" vertical="center"/>
    </xf>
    <xf borderId="18" fillId="0" fontId="0" numFmtId="0" pivotButton="0" quotePrefix="0" xfId="0"/>
    <xf borderId="19" fillId="0" fontId="0" numFmtId="0" pivotButton="0" quotePrefix="0" xfId="0"/>
    <xf applyAlignment="1" borderId="20" fillId="0" fontId="4" numFmtId="0" pivotButton="0" quotePrefix="0" xfId="0">
      <alignment vertical="top" wrapText="1"/>
    </xf>
    <xf applyAlignment="1" borderId="20" fillId="0" fontId="3" numFmtId="0" pivotButton="0" quotePrefix="0" xfId="0">
      <alignment vertical="center"/>
    </xf>
    <xf applyAlignment="1" borderId="20" fillId="0" fontId="4" numFmtId="0" pivotButton="0" quotePrefix="0" xfId="0">
      <alignment horizontal="right" vertical="center" wrapText="1"/>
    </xf>
    <xf applyAlignment="1" borderId="20" fillId="0" fontId="6" numFmtId="164" pivotButton="0" quotePrefix="0" xfId="0">
      <alignment horizontal="center"/>
    </xf>
    <xf applyAlignment="1" borderId="2" fillId="0" fontId="15" numFmtId="164" pivotButton="0" quotePrefix="0" xfId="0">
      <alignment horizontal="center" vertical="center" wrapText="1"/>
    </xf>
    <xf applyAlignment="1" borderId="1" fillId="0" fontId="15" numFmtId="164" pivotButton="0" quotePrefix="0" xfId="0">
      <alignment horizontal="center" vertical="center" wrapText="1"/>
    </xf>
    <xf applyAlignment="1" borderId="2" fillId="0" fontId="15" numFmtId="1" pivotButton="0" quotePrefix="0" xfId="0">
      <alignment horizontal="center" vertical="center" wrapText="1"/>
    </xf>
    <xf applyAlignment="1" borderId="7" fillId="0" fontId="15" numFmtId="1" pivotButton="0" quotePrefix="0" xfId="0">
      <alignment horizontal="center" vertical="center" wrapText="1"/>
    </xf>
    <xf applyAlignment="1" borderId="9" fillId="0" fontId="15" numFmtId="1" pivotButton="0" quotePrefix="0" xfId="0">
      <alignment horizontal="center" vertical="center" wrapText="1"/>
    </xf>
    <xf applyAlignment="1" borderId="9" fillId="0" fontId="15" numFmtId="164" pivotButton="0" quotePrefix="0" xfId="0">
      <alignment horizontal="center" vertical="center" wrapText="1"/>
    </xf>
    <xf borderId="11" fillId="0" fontId="15" numFmtId="0" pivotButton="0" quotePrefix="0" xfId="0"/>
    <xf applyAlignment="1" borderId="2" fillId="0" fontId="15" numFmtId="164" pivotButton="0" quotePrefix="0" xfId="0">
      <alignment horizontal="center"/>
    </xf>
    <xf applyAlignment="1" borderId="2" fillId="0" fontId="15" numFmtId="1" pivotButton="0" quotePrefix="0" xfId="0">
      <alignment horizontal="center"/>
    </xf>
    <xf applyAlignment="1" borderId="9" fillId="0" fontId="15" numFmtId="1" pivotButton="0" quotePrefix="0" xfId="0">
      <alignment horizontal="center"/>
    </xf>
    <xf applyAlignment="1" borderId="12" fillId="0" fontId="15" numFmtId="1" pivotButton="0" quotePrefix="0" xfId="0">
      <alignment horizontal="center" vertical="center" wrapText="1"/>
    </xf>
    <xf borderId="0" fillId="0" fontId="12" numFmtId="0" pivotButton="0" quotePrefix="0" xfId="0"/>
    <xf applyAlignment="1" borderId="0" fillId="0" fontId="15" numFmtId="165" pivotButton="0" quotePrefix="0" xfId="0">
      <alignment horizontal="center" vertical="center" wrapText="1"/>
    </xf>
    <xf applyAlignment="1" borderId="0" fillId="0" fontId="15" numFmtId="165" pivotButton="0" quotePrefix="0" xfId="0">
      <alignment horizontal="center" vertical="center"/>
    </xf>
    <xf applyAlignment="1" borderId="0" fillId="0" fontId="15" numFmtId="165" pivotButton="0" quotePrefix="0" xfId="0">
      <alignment horizontal="left" vertical="center"/>
    </xf>
    <xf borderId="0" fillId="0" fontId="15" numFmtId="165" pivotButton="0" quotePrefix="0" xfId="0"/>
    <xf applyAlignment="1" borderId="17" fillId="0" fontId="12" numFmtId="0" pivotButton="0" quotePrefix="0" xfId="0">
      <alignment vertical="center" wrapText="1"/>
    </xf>
    <xf applyAlignment="1" borderId="17" fillId="0" fontId="15" numFmtId="165" pivotButton="0" quotePrefix="0" xfId="0">
      <alignment horizontal="center" vertical="center" wrapText="1"/>
    </xf>
    <xf applyAlignment="1" borderId="21" fillId="0" fontId="12" numFmtId="0" pivotButton="0" quotePrefix="0" xfId="0">
      <alignment vertical="top" wrapText="1"/>
    </xf>
    <xf applyAlignment="1" borderId="21" fillId="0" fontId="1" numFmtId="0" pivotButton="0" quotePrefix="0" xfId="0">
      <alignment vertical="center"/>
    </xf>
    <xf applyAlignment="1" borderId="21" fillId="0" fontId="12" numFmtId="0" pivotButton="0" quotePrefix="0" xfId="0">
      <alignment horizontal="right" vertical="center" wrapText="1"/>
    </xf>
    <xf applyAlignment="1" borderId="21" fillId="0" fontId="15" numFmtId="165" pivotButton="0" quotePrefix="0" xfId="0">
      <alignment horizontal="center" vertical="center" wrapText="1"/>
    </xf>
    <xf applyAlignment="1" borderId="22" fillId="0" fontId="12" numFmtId="0" pivotButton="0" quotePrefix="0" xfId="0">
      <alignment vertical="top" wrapText="1"/>
    </xf>
    <xf applyAlignment="1" borderId="22" fillId="0" fontId="1" numFmtId="0" pivotButton="0" quotePrefix="0" xfId="0">
      <alignment horizontal="left" vertical="center"/>
    </xf>
    <xf applyAlignment="1" borderId="22" fillId="0" fontId="12" numFmtId="0" pivotButton="0" quotePrefix="0" xfId="0">
      <alignment horizontal="right" vertical="center" wrapText="1"/>
    </xf>
    <xf applyAlignment="1" borderId="22" fillId="0" fontId="15" numFmtId="165" pivotButton="0" quotePrefix="0" xfId="0">
      <alignment horizontal="center" vertical="center" wrapText="1"/>
    </xf>
    <xf applyAlignment="1" borderId="17" fillId="0" fontId="1" numFmtId="0" pivotButton="0" quotePrefix="0" xfId="0">
      <alignment vertical="center"/>
    </xf>
    <xf applyAlignment="1" borderId="22" fillId="0" fontId="1" numFmtId="0" pivotButton="0" quotePrefix="0" xfId="0">
      <alignment vertical="center"/>
    </xf>
    <xf applyAlignment="1" borderId="21" fillId="0" fontId="13" numFmtId="0" pivotButton="0" quotePrefix="0" xfId="0">
      <alignment vertical="center"/>
    </xf>
    <xf borderId="17" fillId="0" fontId="12" numFmtId="0" pivotButton="0" quotePrefix="0" xfId="0"/>
    <xf applyAlignment="1" borderId="17" fillId="0" fontId="13" numFmtId="0" pivotButton="0" quotePrefix="0" xfId="0">
      <alignment vertical="center"/>
    </xf>
    <xf applyAlignment="1" borderId="17" fillId="0" fontId="15" numFmtId="165" pivotButton="0" quotePrefix="0" xfId="0">
      <alignment horizontal="center" vertical="center"/>
    </xf>
    <xf borderId="21" fillId="0" fontId="0" numFmtId="0" pivotButton="0" quotePrefix="0" xfId="0"/>
    <xf applyAlignment="1" borderId="21" fillId="0" fontId="15" numFmtId="165" pivotButton="0" quotePrefix="0" xfId="0">
      <alignment horizontal="center" vertical="center"/>
    </xf>
    <xf borderId="22" fillId="0" fontId="0" numFmtId="0" pivotButton="0" quotePrefix="0" xfId="0"/>
    <xf applyAlignment="1" borderId="22" fillId="0" fontId="13" numFmtId="0" pivotButton="0" quotePrefix="0" xfId="0">
      <alignment vertical="center"/>
    </xf>
    <xf applyAlignment="1" borderId="22" fillId="0" fontId="15" numFmtId="165" pivotButton="0" quotePrefix="0" xfId="0">
      <alignment horizontal="center" vertical="center"/>
    </xf>
    <xf applyAlignment="1" borderId="10" fillId="0" fontId="15" numFmtId="166" pivotButton="0" quotePrefix="0" xfId="0">
      <alignment horizontal="center"/>
    </xf>
    <xf applyAlignment="1" borderId="12" fillId="0" fontId="15" numFmtId="167" pivotButton="0" quotePrefix="0" xfId="0">
      <alignment horizontal="center"/>
    </xf>
    <xf applyAlignment="1" borderId="10" fillId="0" fontId="15" numFmtId="166" pivotButton="0" quotePrefix="0" xfId="0">
      <alignment horizontal="center"/>
    </xf>
    <xf borderId="0" fillId="0" fontId="16" numFmtId="0" pivotButton="0" quotePrefix="0" xfId="0"/>
    <xf borderId="0" fillId="0" fontId="15" numFmtId="0" pivotButton="0" quotePrefix="0" xfId="0"/>
    <xf borderId="0" fillId="0" fontId="17" numFmtId="0" pivotButton="0" quotePrefix="0" xfId="4"/>
    <xf applyAlignment="1" borderId="0" fillId="0" fontId="15" numFmtId="0" pivotButton="0" quotePrefix="0" xfId="0">
      <alignment horizontal="right" vertical="center" wrapText="1"/>
    </xf>
  </cellXfs>
  <cellStyles count="5">
    <cellStyle builtinId="0" name="Standard" xfId="0"/>
    <cellStyle name="Excel Built-in Normal" xfId="1"/>
    <cellStyle name="Normale 2" xfId="2"/>
    <cellStyle name="Normale 3" xfId="3"/>
    <cellStyle builtinId="8" hidden="0" name="Hyperlink" xfId="4"/>
  </cellStyles>
  <tableStyles count="0" defaultPivotStyle="PivotStyleLight16" defaultTableStyle="TableStyleMedium2"/>
</styleSheet>
</file>

<file path=xl/_rels/workbook.xml.rels><Relationships xmlns="http://schemas.openxmlformats.org/package/2006/relationships"><Relationship Id="rId1" Target="/xl/worksheets/sheet1.xml" Type="http://schemas.openxmlformats.org/officeDocument/2006/relationships/worksheet"/><Relationship Id="rId2" Target="/xl/worksheets/sheet2.xml" Type="http://schemas.openxmlformats.org/officeDocument/2006/relationships/worksheet"/><Relationship Id="rId3" Target="/xl/worksheets/sheet3.xml" Type="http://schemas.openxmlformats.org/officeDocument/2006/relationships/worksheet"/><Relationship Id="rId4" Target="/xl/worksheets/sheet4.xml" Type="http://schemas.openxmlformats.org/officeDocument/2006/relationships/worksheet"/><Relationship Id="rId5" Target="/xl/worksheets/sheet5.xml" Type="http://schemas.openxmlformats.org/officeDocument/2006/relationships/worksheet"/><Relationship Id="rId6" Target="/xl/worksheets/sheet6.xml" Type="http://schemas.openxmlformats.org/officeDocument/2006/relationships/worksheet"/><Relationship Id="rId7" Target="/xl/worksheets/sheet7.xml" Type="http://schemas.openxmlformats.org/officeDocument/2006/relationships/worksheet"/><Relationship Id="rId8" Target="/xl/worksheets/sheet8.xml" Type="http://schemas.openxmlformats.org/officeDocument/2006/relationships/worksheet"/><Relationship Id="rId9" Target="/xl/worksheets/sheet9.xml" Type="http://schemas.openxmlformats.org/officeDocument/2006/relationships/worksheet"/><Relationship Id="rId10" Target="/xl/worksheets/sheet10.xml" Type="http://schemas.openxmlformats.org/officeDocument/2006/relationships/worksheet"/><Relationship Id="rId11" Target="/xl/worksheets/sheet11.xml" Type="http://schemas.openxmlformats.org/officeDocument/2006/relationships/worksheet"/><Relationship Id="rId12" Target="/xl/worksheets/sheet12.xml" Type="http://schemas.openxmlformats.org/officeDocument/2006/relationships/worksheet"/><Relationship Id="rId13" Target="/xl/worksheets/sheet13.xml" Type="http://schemas.openxmlformats.org/officeDocument/2006/relationships/worksheet"/><Relationship Id="rId14" Target="/xl/worksheets/sheet14.xml" Type="http://schemas.openxmlformats.org/officeDocument/2006/relationships/worksheet"/><Relationship Id="rId15" Target="styles.xml" Type="http://schemas.openxmlformats.org/officeDocument/2006/relationships/styles"/><Relationship Id="rId16" Target="theme/theme1.xml" Type="http://schemas.openxmlformats.org/officeDocument/2006/relationships/theme"/></Relationships>
</file>

<file path=xl/drawings/_rels/drawing1.xml.rels><Relationships xmlns="http://schemas.openxmlformats.org/package/2006/relationships"><Relationship Id="rId1" Target="/xl/media/image1.jpeg" Type="http://schemas.openxmlformats.org/officeDocument/2006/relationships/image"/><Relationship Id="rId2" Target="/xl/media/image2.png" Type="http://schemas.openxmlformats.org/officeDocument/2006/relationships/image"/><Relationship Id="rId3" Target="/xl/media/image3.jpeg" Type="http://schemas.openxmlformats.org/officeDocument/2006/relationships/image"/></Relationships>
</file>

<file path=xl/drawings/drawing1.xml><?xml version="1.0" encoding="utf-8"?>
<wsDr xmlns="http://schemas.openxmlformats.org/drawingml/2006/spreadsheetDrawing">
  <oneCellAnchor>
    <from>
      <col>4</col>
      <colOff>0</colOff>
      <row>42</row>
      <rowOff>0</rowOff>
    </from>
    <ext cx="1695450" cy="1714500"/>
    <pic>
      <nvPicPr>
        <cNvPr descr="Picture" id="1" name="Image 1"/>
        <cNvPicPr/>
      </nvPicPr>
      <blipFill>
        <a:blip xmlns:a="http://schemas.openxmlformats.org/drawingml/2006/main" xmlns:r="http://schemas.openxmlformats.org/officeDocument/2006/relationships" cstate="print" r:embed="rId1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1</col>
      <colOff>0</colOff>
      <row>53</row>
      <rowOff>0</rowOff>
    </from>
    <ext cx="2381250" cy="457200"/>
    <pic>
      <nvPicPr>
        <cNvPr descr="Picture" id="2" name="Image 2"/>
        <cNvPicPr/>
      </nvPicPr>
      <blipFill>
        <a:blip xmlns:a="http://schemas.openxmlformats.org/drawingml/2006/main" xmlns:r="http://schemas.openxmlformats.org/officeDocument/2006/relationships" cstate="print" r:embed="rId2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  <oneCellAnchor>
    <from>
      <col>4</col>
      <colOff>0</colOff>
      <row>52</row>
      <rowOff>0</rowOff>
    </from>
    <ext cx="1533525" cy="619125"/>
    <pic>
      <nvPicPr>
        <cNvPr descr="Picture" id="3" name="Image 3"/>
        <cNvPicPr/>
      </nvPicPr>
      <blipFill>
        <a:blip xmlns:a="http://schemas.openxmlformats.org/drawingml/2006/main" xmlns:r="http://schemas.openxmlformats.org/officeDocument/2006/relationships" cstate="print" r:embed="rId3"/>
        <a:stretch xmlns:a="http://schemas.openxmlformats.org/drawingml/2006/main">
          <a:fillRect/>
        </a:stretch>
      </blipFill>
      <spPr>
        <a:prstGeom xmlns:a="http://schemas.openxmlformats.org/drawingml/2006/main" prst="rect"/>
        <a:ln xmlns:a="http://schemas.openxmlformats.org/drawingml/2006/main">
          <a:prstDash val="solid"/>
        </a:ln>
      </spPr>
    </pic>
    <clientData/>
  </oneCellAnchor>
</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Relationships xmlns="http://schemas.openxmlformats.org/package/2006/relationships"><Relationship Id="rId1" Target="/xl/drawings/drawing1.xml" Type="http://schemas.openxmlformats.org/officeDocument/2006/relationships/drawing"/></Relationships>
</file>

<file path=xl/worksheets/sheet1.xml><?xml version="1.0" encoding="utf-8"?>
<worksheet xmlns="http://schemas.openxmlformats.org/spreadsheetml/2006/main">
  <sheetPr>
    <outlinePr summaryBelow="1" summaryRight="1"/>
    <pageSetUpPr/>
  </sheetPr>
  <dimension ref="B1:B9"/>
  <sheetViews>
    <sheetView tabSelected="0" workbookViewId="0">
      <selection activeCell="A1" sqref="A1"/>
    </sheetView>
  </sheetViews>
  <sheetFormatPr baseColWidth="10" defaultRowHeight="15"/>
  <cols>
    <col bestFit="1" customWidth="1" max="2" min="2" style="3" width="154.7109375"/>
  </cols>
  <sheetData>
    <row r="1">
      <c r="B1" s="99" t="n"/>
    </row>
    <row customHeight="1" ht="20.25" r="2" s="3">
      <c r="B2" s="100" t="inlineStr">
        <is>
          <t>Consequences Table - Delineation</t>
        </is>
      </c>
    </row>
    <row r="3">
      <c r="B3" s="101" t="inlineStr">
        <is>
          <t xml:space="preserve">The table includes summary figures regarding specifically the exposed population and exposed assets and land use in the AoI. </t>
        </is>
      </c>
    </row>
    <row r="4">
      <c r="B4" s="101" t="inlineStr">
        <is>
          <t>In addition it shows the extent of the event and the number of affected assets within the event-area.</t>
        </is>
      </c>
    </row>
    <row r="5">
      <c r="B5" s="101" t="inlineStr">
        <is>
          <t>The single sheets show the figures for each shapefile of the vector package, differentiated according to the whole AoI and the affected area.</t>
        </is>
      </c>
    </row>
    <row r="6">
      <c r="B6" s="102" t="inlineStr">
        <is>
          <t>In case no reference products were produced, the numbers for the whole AoI can be incomplete,as the features are directly derived from OSM and not further refined.</t>
        </is>
      </c>
    </row>
    <row r="7">
      <c r="B7" s="99" t="n"/>
    </row>
    <row r="8">
      <c r="B8" s="143" t="n"/>
    </row>
    <row r="9">
      <c r="B9" s="143" t="n"/>
    </row>
  </sheetData>
  <pageMargins bottom="0.787401575" footer="0.3" header="0.3" left="0.7" right="0.7" top="0.787401575"/>
</worksheet>
</file>

<file path=xl/worksheets/sheet10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10"/>
    <col customWidth="1" max="4" min="4" style="3" width="6"/>
    <col customWidth="1" max="5" min="5" style="3" width="1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_transportationA_v1_aoi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213</v>
      </c>
      <c r="C5" s="236" t="inlineStr">
        <is>
          <t>Airfield</t>
        </is>
      </c>
      <c r="D5" s="236" t="n">
        <v>21312</v>
      </c>
      <c r="E5" s="236" t="inlineStr">
        <is>
          <t>Helipad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0.06961455186939999</v>
      </c>
    </row>
  </sheetData>
  <pageMargins bottom="1" footer="0.5" header="0.5" left="0.75" right="0.75" top="1"/>
  <pageSetup orientation="landscape"/>
</worksheet>
</file>

<file path=xl/worksheets/sheet11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9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EMSR675 AOI: 01 Salakos Delineation</t>
        </is>
      </c>
    </row>
    <row r="2">
      <c r="B2" s="210" t="inlineStr">
        <is>
          <t>_transportationL_v1_aoi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21120</v>
      </c>
      <c r="E5" s="236" t="inlineStr">
        <is>
          <t>Primary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69</v>
      </c>
      <c r="L5" s="236" t="n">
        <v>28.682952271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21121</v>
      </c>
      <c r="E6" s="236" t="inlineStr">
        <is>
          <t>Secondary Road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267</v>
      </c>
      <c r="L6" s="236" t="n">
        <v>287.003053131</v>
      </c>
    </row>
    <row r="7">
      <c r="A7" s="236" t="n">
        <v>2</v>
      </c>
      <c r="B7" s="236" t="n">
        <v>211</v>
      </c>
      <c r="C7" s="236" t="inlineStr">
        <is>
          <t>Highways, Streets and Roads</t>
        </is>
      </c>
      <c r="D7" s="236" t="n">
        <v>21122</v>
      </c>
      <c r="E7" s="236" t="inlineStr">
        <is>
          <t>Local Road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2384</v>
      </c>
      <c r="L7" s="236" t="n">
        <v>394.139746884</v>
      </c>
    </row>
    <row r="8">
      <c r="A8" s="236" t="n">
        <v>3</v>
      </c>
      <c r="B8" s="236" t="n">
        <v>211</v>
      </c>
      <c r="C8" s="236" t="inlineStr">
        <is>
          <t>Highways, Streets and Roads</t>
        </is>
      </c>
      <c r="D8" s="236" t="n">
        <v>21124</v>
      </c>
      <c r="E8" s="236" t="inlineStr">
        <is>
          <t>Cart Track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2260</v>
      </c>
      <c r="L8" s="236" t="n">
        <v>1569.18564534</v>
      </c>
    </row>
    <row r="9">
      <c r="A9" s="236" t="n">
        <v>4</v>
      </c>
      <c r="B9" s="236" t="n">
        <v>213</v>
      </c>
      <c r="C9" s="236" t="inlineStr">
        <is>
          <t>Airfield</t>
        </is>
      </c>
      <c r="D9" s="236" t="n">
        <v>2130</v>
      </c>
      <c r="E9" s="236" t="inlineStr">
        <is>
          <t>Airfield runways</t>
        </is>
      </c>
      <c r="F9" s="236" t="inlineStr">
        <is>
          <t>No visible damage</t>
        </is>
      </c>
      <c r="G9" s="236" t="inlineStr">
        <is>
          <t>Not Applicable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1</v>
      </c>
      <c r="L9" s="236" t="n">
        <v>0.175655429797</v>
      </c>
    </row>
  </sheetData>
  <pageMargins bottom="1" footer="0.5" header="0.5" left="0.75" right="0.75" top="1"/>
  <pageSetup orientation="landscape"/>
</worksheet>
</file>

<file path=xl/worksheets/sheet12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9"/>
    <col customWidth="1" max="4" min="4" style="3" width="6"/>
    <col customWidth="1" max="5" min="5" style="3" width="1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EMSR675 AOI: 01 Salakos Delineation</t>
        </is>
      </c>
    </row>
    <row r="2">
      <c r="B2" s="210" t="inlineStr">
        <is>
          <t>_transportationL_v1_aff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211</v>
      </c>
      <c r="C5" s="236" t="inlineStr">
        <is>
          <t>Highways, Streets and Roads</t>
        </is>
      </c>
      <c r="D5" s="236" t="n">
        <v>21121</v>
      </c>
      <c r="E5" s="236" t="inlineStr">
        <is>
          <t>Secondary Road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40</v>
      </c>
      <c r="L5" s="236" t="n">
        <v>30.3376256061</v>
      </c>
    </row>
    <row r="6">
      <c r="A6" s="236" t="n">
        <v>1</v>
      </c>
      <c r="B6" s="236" t="n">
        <v>211</v>
      </c>
      <c r="C6" s="236" t="inlineStr">
        <is>
          <t>Highways, Streets and Roads</t>
        </is>
      </c>
      <c r="D6" s="236" t="n">
        <v>21122</v>
      </c>
      <c r="E6" s="236" t="inlineStr">
        <is>
          <t>Local Road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123</v>
      </c>
      <c r="L6" s="236" t="n">
        <v>24.842007592</v>
      </c>
    </row>
    <row r="7">
      <c r="A7" s="236" t="n">
        <v>2</v>
      </c>
      <c r="B7" s="236" t="n">
        <v>211</v>
      </c>
      <c r="C7" s="236" t="inlineStr">
        <is>
          <t>Highways, Streets and Roads</t>
        </is>
      </c>
      <c r="D7" s="236" t="n">
        <v>21124</v>
      </c>
      <c r="E7" s="236" t="inlineStr">
        <is>
          <t>Cart Track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570</v>
      </c>
      <c r="L7" s="236" t="n">
        <v>361.668257951</v>
      </c>
    </row>
  </sheetData>
  <pageMargins bottom="1" footer="0.5" header="0.5" left="0.75" right="0.75" top="1"/>
  <pageSetup orientation="landscape"/>
</worksheet>
</file>

<file path=xl/worksheets/sheet1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2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_naturalLandUseA_v1_aoi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21</v>
      </c>
      <c r="E5" s="236" t="inlineStr">
        <is>
          <t>Arable land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15</v>
      </c>
      <c r="L5" s="236" t="n">
        <v>1906.34259648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22</v>
      </c>
      <c r="E6" s="236" t="inlineStr">
        <is>
          <t>Permanent crops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58</v>
      </c>
      <c r="L6" s="236" t="n">
        <v>7478.44487441</v>
      </c>
    </row>
    <row r="7">
      <c r="A7" s="236" t="n">
        <v>2</v>
      </c>
      <c r="B7" s="236" t="n">
        <v>2</v>
      </c>
      <c r="C7" s="236" t="inlineStr">
        <is>
          <t>Agricultural Areas</t>
        </is>
      </c>
      <c r="D7" s="236" t="n">
        <v>23</v>
      </c>
      <c r="E7" s="236" t="inlineStr">
        <is>
          <t>Pastures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3</v>
      </c>
      <c r="L7" s="236" t="n">
        <v>112.917148306</v>
      </c>
    </row>
    <row r="8">
      <c r="A8" s="236" t="n">
        <v>3</v>
      </c>
      <c r="B8" s="236" t="n">
        <v>2</v>
      </c>
      <c r="C8" s="236" t="inlineStr">
        <is>
          <t>Agricultural Areas</t>
        </is>
      </c>
      <c r="D8" s="236" t="n">
        <v>24</v>
      </c>
      <c r="E8" s="236" t="inlineStr">
        <is>
          <t>Heterogeneous agricultural areas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141</v>
      </c>
      <c r="L8" s="236" t="n">
        <v>15277.9869058</v>
      </c>
    </row>
    <row r="9">
      <c r="A9" s="236" t="n">
        <v>4</v>
      </c>
      <c r="B9" s="236" t="n">
        <v>3</v>
      </c>
      <c r="C9" s="236" t="inlineStr">
        <is>
          <t>Forests and Semi-natural Areas</t>
        </is>
      </c>
      <c r="D9" s="236" t="n">
        <v>31</v>
      </c>
      <c r="E9" s="236" t="inlineStr">
        <is>
          <t>Forests</t>
        </is>
      </c>
      <c r="F9" s="236" t="inlineStr">
        <is>
          <t>Not Affected</t>
        </is>
      </c>
      <c r="G9" s="236" t="inlineStr">
        <is>
          <t>Not Applicable</t>
        </is>
      </c>
      <c r="H9" s="236" t="n">
        <v>2</v>
      </c>
      <c r="I9" s="236" t="n">
        <v>992</v>
      </c>
      <c r="J9" s="236" t="inlineStr">
        <is>
          <t>Not Applicable</t>
        </is>
      </c>
      <c r="K9" s="236" t="n">
        <v>40</v>
      </c>
      <c r="L9" s="236" t="n">
        <v>8969.287684159999</v>
      </c>
    </row>
    <row r="10">
      <c r="A10" s="236" t="n">
        <v>5</v>
      </c>
      <c r="B10" s="236" t="n">
        <v>3</v>
      </c>
      <c r="C10" s="236" t="inlineStr">
        <is>
          <t>Forests and Semi-natural Areas</t>
        </is>
      </c>
      <c r="D10" s="236" t="n">
        <v>32</v>
      </c>
      <c r="E10" s="236" t="inlineStr">
        <is>
          <t>Shrub and/or herbaceous vegetation association</t>
        </is>
      </c>
      <c r="F10" s="236" t="inlineStr">
        <is>
          <t>Not Affected</t>
        </is>
      </c>
      <c r="G10" s="236" t="inlineStr">
        <is>
          <t>Not Applicable</t>
        </is>
      </c>
      <c r="H10" s="236" t="n">
        <v>2</v>
      </c>
      <c r="I10" s="236" t="n">
        <v>992</v>
      </c>
      <c r="J10" s="236" t="inlineStr">
        <is>
          <t>Not Applicable</t>
        </is>
      </c>
      <c r="K10" s="236" t="n">
        <v>139</v>
      </c>
      <c r="L10" s="236" t="n">
        <v>49057.7674674</v>
      </c>
    </row>
    <row r="11">
      <c r="A11" s="236" t="n">
        <v>6</v>
      </c>
      <c r="B11" s="236" t="n">
        <v>3</v>
      </c>
      <c r="C11" s="236" t="inlineStr">
        <is>
          <t>Forests and Semi-natural Areas</t>
        </is>
      </c>
      <c r="D11" s="236" t="n">
        <v>33</v>
      </c>
      <c r="E11" s="236" t="inlineStr">
        <is>
          <t>Open spaces with little or no vegetation</t>
        </is>
      </c>
      <c r="F11" s="236" t="inlineStr">
        <is>
          <t>Not Affected</t>
        </is>
      </c>
      <c r="G11" s="236" t="inlineStr">
        <is>
          <t>Not Applicable</t>
        </is>
      </c>
      <c r="H11" s="236" t="n">
        <v>2</v>
      </c>
      <c r="I11" s="236" t="n">
        <v>992</v>
      </c>
      <c r="J11" s="236" t="inlineStr">
        <is>
          <t>Not Applicable</t>
        </is>
      </c>
      <c r="K11" s="236" t="n">
        <v>14</v>
      </c>
      <c r="L11" s="236" t="n">
        <v>2036.32687662</v>
      </c>
    </row>
    <row r="12">
      <c r="A12" s="236" t="n">
        <v>7</v>
      </c>
      <c r="B12" s="236" t="n">
        <v>998</v>
      </c>
      <c r="C12" s="236" t="inlineStr">
        <is>
          <t>Other</t>
        </is>
      </c>
      <c r="D12" s="236" t="n">
        <v>998</v>
      </c>
      <c r="E12" s="236" t="inlineStr">
        <is>
          <t>Other</t>
        </is>
      </c>
      <c r="F12" s="236" t="inlineStr">
        <is>
          <t>Not Affected</t>
        </is>
      </c>
      <c r="G12" s="236" t="inlineStr">
        <is>
          <t>Not Applicable</t>
        </is>
      </c>
      <c r="H12" s="236" t="n">
        <v>2</v>
      </c>
      <c r="I12" s="236" t="n">
        <v>992</v>
      </c>
      <c r="J12" s="236" t="inlineStr">
        <is>
          <t>Not Applicable</t>
        </is>
      </c>
      <c r="K12" s="236" t="n">
        <v>21</v>
      </c>
      <c r="L12" s="236" t="n">
        <v>7914.07510954</v>
      </c>
    </row>
  </sheetData>
  <pageMargins bottom="1" footer="0.5" header="0.5" left="0.75" right="0.75" top="1"/>
  <pageSetup orientation="landscape"/>
</worksheet>
</file>

<file path=xl/worksheets/sheet1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2"/>
    <col customWidth="1" max="4" min="4" style="3" width="6"/>
    <col customWidth="1" max="5" min="5" style="3" width="48"/>
    <col customWidth="1" max="6" min="6" style="3" width="14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_naturalLandUseA_v1_aff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</v>
      </c>
      <c r="C5" s="236" t="inlineStr">
        <is>
          <t>Agricultural Areas</t>
        </is>
      </c>
      <c r="D5" s="236" t="n">
        <v>21</v>
      </c>
      <c r="E5" s="236" t="inlineStr">
        <is>
          <t>Arable land</t>
        </is>
      </c>
      <c r="F5" s="236" t="inlineStr">
        <is>
          <t>Not Affected</t>
        </is>
      </c>
      <c r="G5" s="236" t="inlineStr">
        <is>
          <t>Not Applicable</t>
        </is>
      </c>
      <c r="H5" s="236" t="n">
        <v>2</v>
      </c>
      <c r="I5" s="236" t="n">
        <v>992</v>
      </c>
      <c r="J5" s="236" t="inlineStr">
        <is>
          <t>Not Applicable</t>
        </is>
      </c>
      <c r="K5" s="236" t="n">
        <v>3</v>
      </c>
      <c r="L5" s="236" t="n">
        <v>139.712100204</v>
      </c>
    </row>
    <row r="6">
      <c r="A6" s="236" t="n">
        <v>1</v>
      </c>
      <c r="B6" s="236" t="n">
        <v>2</v>
      </c>
      <c r="C6" s="236" t="inlineStr">
        <is>
          <t>Agricultural Areas</t>
        </is>
      </c>
      <c r="D6" s="236" t="n">
        <v>22</v>
      </c>
      <c r="E6" s="236" t="inlineStr">
        <is>
          <t>Permanent crops</t>
        </is>
      </c>
      <c r="F6" s="236" t="inlineStr">
        <is>
          <t>Not Affected</t>
        </is>
      </c>
      <c r="G6" s="236" t="inlineStr">
        <is>
          <t>Not Applicable</t>
        </is>
      </c>
      <c r="H6" s="236" t="n">
        <v>2</v>
      </c>
      <c r="I6" s="236" t="n">
        <v>992</v>
      </c>
      <c r="J6" s="236" t="inlineStr">
        <is>
          <t>Not Applicable</t>
        </is>
      </c>
      <c r="K6" s="236" t="n">
        <v>18</v>
      </c>
      <c r="L6" s="236" t="n">
        <v>701.963510914</v>
      </c>
    </row>
    <row r="7">
      <c r="A7" s="236" t="n">
        <v>2</v>
      </c>
      <c r="B7" s="236" t="n">
        <v>2</v>
      </c>
      <c r="C7" s="236" t="inlineStr">
        <is>
          <t>Agricultural Areas</t>
        </is>
      </c>
      <c r="D7" s="236" t="n">
        <v>24</v>
      </c>
      <c r="E7" s="236" t="inlineStr">
        <is>
          <t>Heterogeneous agricultural areas</t>
        </is>
      </c>
      <c r="F7" s="236" t="inlineStr">
        <is>
          <t>Not Affected</t>
        </is>
      </c>
      <c r="G7" s="236" t="inlineStr">
        <is>
          <t>Not Applicable</t>
        </is>
      </c>
      <c r="H7" s="236" t="n">
        <v>2</v>
      </c>
      <c r="I7" s="236" t="n">
        <v>992</v>
      </c>
      <c r="J7" s="236" t="inlineStr">
        <is>
          <t>Not Applicable</t>
        </is>
      </c>
      <c r="K7" s="236" t="n">
        <v>34</v>
      </c>
      <c r="L7" s="236" t="n">
        <v>2435.30989207</v>
      </c>
    </row>
    <row r="8">
      <c r="A8" s="236" t="n">
        <v>3</v>
      </c>
      <c r="B8" s="236" t="n">
        <v>3</v>
      </c>
      <c r="C8" s="236" t="inlineStr">
        <is>
          <t>Forests and Semi-natural Areas</t>
        </is>
      </c>
      <c r="D8" s="236" t="n">
        <v>31</v>
      </c>
      <c r="E8" s="236" t="inlineStr">
        <is>
          <t>Forests</t>
        </is>
      </c>
      <c r="F8" s="236" t="inlineStr">
        <is>
          <t>Not Affected</t>
        </is>
      </c>
      <c r="G8" s="236" t="inlineStr">
        <is>
          <t>Not Applicable</t>
        </is>
      </c>
      <c r="H8" s="236" t="n">
        <v>2</v>
      </c>
      <c r="I8" s="236" t="n">
        <v>992</v>
      </c>
      <c r="J8" s="236" t="inlineStr">
        <is>
          <t>Not Applicable</t>
        </is>
      </c>
      <c r="K8" s="236" t="n">
        <v>14</v>
      </c>
      <c r="L8" s="236" t="n">
        <v>1437.07464902</v>
      </c>
    </row>
    <row r="9">
      <c r="A9" s="236" t="n">
        <v>4</v>
      </c>
      <c r="B9" s="236" t="n">
        <v>3</v>
      </c>
      <c r="C9" s="236" t="inlineStr">
        <is>
          <t>Forests and Semi-natural Areas</t>
        </is>
      </c>
      <c r="D9" s="236" t="n">
        <v>32</v>
      </c>
      <c r="E9" s="236" t="inlineStr">
        <is>
          <t>Shrub and/or herbaceous vegetation association</t>
        </is>
      </c>
      <c r="F9" s="236" t="inlineStr">
        <is>
          <t>Not Affected</t>
        </is>
      </c>
      <c r="G9" s="236" t="inlineStr">
        <is>
          <t>Not Applicable</t>
        </is>
      </c>
      <c r="H9" s="236" t="n">
        <v>2</v>
      </c>
      <c r="I9" s="236" t="n">
        <v>992</v>
      </c>
      <c r="J9" s="236" t="inlineStr">
        <is>
          <t>Not Applicable</t>
        </is>
      </c>
      <c r="K9" s="236" t="n">
        <v>39</v>
      </c>
      <c r="L9" s="236" t="n">
        <v>12887.0349971</v>
      </c>
    </row>
    <row r="10">
      <c r="A10" s="236" t="n">
        <v>5</v>
      </c>
      <c r="B10" s="236" t="n">
        <v>3</v>
      </c>
      <c r="C10" s="236" t="inlineStr">
        <is>
          <t>Forests and Semi-natural Areas</t>
        </is>
      </c>
      <c r="D10" s="236" t="n">
        <v>33</v>
      </c>
      <c r="E10" s="236" t="inlineStr">
        <is>
          <t>Open spaces with little or no vegetation</t>
        </is>
      </c>
      <c r="F10" s="236" t="inlineStr">
        <is>
          <t>Not Affected</t>
        </is>
      </c>
      <c r="G10" s="236" t="inlineStr">
        <is>
          <t>Not Applicable</t>
        </is>
      </c>
      <c r="H10" s="236" t="n">
        <v>2</v>
      </c>
      <c r="I10" s="236" t="n">
        <v>992</v>
      </c>
      <c r="J10" s="236" t="inlineStr">
        <is>
          <t>Not Applicable</t>
        </is>
      </c>
      <c r="K10" s="236" t="n">
        <v>4</v>
      </c>
      <c r="L10" s="236" t="n">
        <v>17.7340367962</v>
      </c>
    </row>
    <row r="11">
      <c r="A11" s="236" t="n">
        <v>6</v>
      </c>
      <c r="B11" s="236" t="n">
        <v>998</v>
      </c>
      <c r="C11" s="236" t="inlineStr">
        <is>
          <t>Other</t>
        </is>
      </c>
      <c r="D11" s="236" t="n">
        <v>998</v>
      </c>
      <c r="E11" s="236" t="inlineStr">
        <is>
          <t>Other</t>
        </is>
      </c>
      <c r="F11" s="236" t="inlineStr">
        <is>
          <t>Not Affected</t>
        </is>
      </c>
      <c r="G11" s="236" t="inlineStr">
        <is>
          <t>Not Applicable</t>
        </is>
      </c>
      <c r="H11" s="236" t="n">
        <v>2</v>
      </c>
      <c r="I11" s="236" t="n">
        <v>992</v>
      </c>
      <c r="J11" s="236" t="inlineStr">
        <is>
          <t>Not Applicable</t>
        </is>
      </c>
      <c r="K11" s="236" t="n">
        <v>7</v>
      </c>
      <c r="L11" s="236" t="n">
        <v>34.4198820904</v>
      </c>
    </row>
  </sheetData>
  <pageMargins bottom="1" footer="0.5" header="0.5" left="0.75" right="0.75" top="1"/>
  <pageSetup orientation="landscape"/>
</worksheet>
</file>

<file path=xl/worksheets/sheet2.xml><?xml version="1.0" encoding="utf-8"?>
<worksheet xmlns="http://schemas.openxmlformats.org/spreadsheetml/2006/main">
  <sheetPr>
    <outlinePr summaryBelow="1" summaryRight="1"/>
    <pageSetUpPr fitToPage="1"/>
  </sheetPr>
  <dimension ref="A1:K62"/>
  <sheetViews>
    <sheetView showGridLines="0" tabSelected="0" workbookViewId="0" zoomScale="70" zoomScaleNormal="70">
      <selection activeCell="A1" sqref="A1"/>
    </sheetView>
  </sheetViews>
  <sheetFormatPr baseColWidth="10" defaultColWidth="9.140625" defaultRowHeight="15"/>
  <cols>
    <col customWidth="1" max="1" min="1" style="3" width="9.140625"/>
    <col customWidth="1" max="2" min="2" style="3" width="28.140625"/>
    <col customWidth="1" max="3" min="3" style="30" width="57"/>
    <col bestFit="1" customWidth="1" max="4" min="4" style="16" width="7.7109375"/>
    <col customWidth="1" max="5" min="5" style="16" width="11"/>
    <col bestFit="1" customWidth="1" max="6" min="6" style="17" width="11.42578125"/>
    <col customWidth="1" max="8" min="7" style="3" width="9.140625"/>
    <col bestFit="1" customWidth="1" max="9" min="9" style="3" width="56"/>
    <col bestFit="1" customWidth="1" max="10" min="10" style="3" width="7.7109375"/>
    <col bestFit="1" customWidth="1" max="11" min="11" style="3" width="11.42578125"/>
    <col customWidth="1" max="27" min="12" style="3" width="9.140625"/>
    <col customWidth="1" max="16384" min="28" style="1" width="9.140625"/>
  </cols>
  <sheetData>
    <row r="1">
      <c r="A1" s="26" t="n"/>
      <c r="B1" s="209" t="inlineStr">
        <is>
          <t>EMSR675 AOI: 01 Salakos Delineation</t>
        </is>
      </c>
    </row>
    <row r="3">
      <c r="B3" s="162" t="inlineStr">
        <is>
          <t>Consequences within the AOI</t>
        </is>
      </c>
      <c r="C3" s="163" t="n"/>
      <c r="D3" s="163" t="n"/>
      <c r="E3" s="163" t="n"/>
      <c r="F3" s="164" t="n"/>
      <c r="G3" s="5" t="n"/>
      <c r="H3" s="5" t="n"/>
      <c r="I3" s="23" t="n"/>
      <c r="J3" s="23" t="n"/>
      <c r="K3" s="23" t="n"/>
    </row>
    <row r="4" s="3">
      <c r="B4" s="45" t="n"/>
      <c r="C4" s="105" t="inlineStr">
        <is>
          <t xml:space="preserve">Unit of measurement </t>
        </is>
      </c>
      <c r="D4" s="170" t="n"/>
      <c r="E4" s="103" t="inlineStr">
        <is>
          <t>Affected</t>
        </is>
      </c>
      <c r="F4" s="46" t="inlineStr">
        <is>
          <t>Total in AOI</t>
        </is>
      </c>
      <c r="G4" s="5" t="n"/>
      <c r="H4" s="5" t="n"/>
      <c r="I4" s="32" t="n"/>
      <c r="J4" s="32" t="n"/>
      <c r="K4" s="7" t="n"/>
    </row>
    <row r="5" s="3">
      <c r="B5" s="175" t="inlineStr">
        <is>
          <t>Burnt area</t>
        </is>
      </c>
      <c r="C5" s="175" t="n"/>
      <c r="D5" s="176" t="inlineStr">
        <is>
          <t>ha</t>
        </is>
      </c>
      <c r="E5" s="175" t="n"/>
      <c r="F5" s="177" t="n">
        <v>17653.249073</v>
      </c>
    </row>
    <row r="6" s="3">
      <c r="B6" s="47" t="inlineStr">
        <is>
          <t>Estimated population</t>
        </is>
      </c>
      <c r="C6" s="160" t="inlineStr">
        <is>
          <t>Number of inhabitants</t>
        </is>
      </c>
      <c r="D6" s="105" t="n"/>
      <c r="E6" s="233" t="n">
        <v>750</v>
      </c>
      <c r="F6" s="234" t="n">
        <v>14000</v>
      </c>
      <c r="G6" s="5" t="n"/>
      <c r="H6" s="5" t="n"/>
      <c r="I6" s="6" t="n"/>
      <c r="J6" s="6" t="n"/>
      <c r="K6" s="9" t="n"/>
    </row>
    <row r="7" s="3">
      <c r="B7" s="185" t="inlineStr">
        <is>
          <t>Built-up</t>
        </is>
      </c>
      <c r="C7" s="211" t="inlineStr">
        <is>
          <t>Residential Buildings</t>
        </is>
      </c>
      <c r="D7" s="186" t="inlineStr">
        <is>
          <t>ha</t>
        </is>
      </c>
      <c r="E7" s="212" t="n">
        <v>12.4692839474</v>
      </c>
      <c r="F7" s="212" t="n">
        <v>154.043996617</v>
      </c>
      <c r="G7" s="5" t="n"/>
      <c r="H7" s="5" t="n"/>
      <c r="I7" s="11" t="n"/>
      <c r="J7" s="32" t="n"/>
      <c r="K7" s="13" t="n"/>
    </row>
    <row r="8" s="3">
      <c r="B8" s="213" t="n"/>
      <c r="C8" s="214" t="inlineStr">
        <is>
          <t>Office buildings</t>
        </is>
      </c>
      <c r="D8" s="215" t="inlineStr">
        <is>
          <t>ha</t>
        </is>
      </c>
      <c r="E8" s="216" t="n">
        <v>0</v>
      </c>
      <c r="F8" s="216" t="n">
        <v>0.485382112417</v>
      </c>
      <c r="G8" s="5" t="n"/>
      <c r="H8" s="5" t="n"/>
      <c r="I8" s="11" t="n"/>
      <c r="J8" s="32" t="n"/>
      <c r="K8" s="13" t="n"/>
    </row>
    <row r="9" s="3">
      <c r="B9" s="213" t="n"/>
      <c r="C9" s="214" t="inlineStr">
        <is>
          <t>Wholesale and retail trade buildings</t>
        </is>
      </c>
      <c r="D9" s="215" t="inlineStr">
        <is>
          <t>ha</t>
        </is>
      </c>
      <c r="E9" s="216" t="n">
        <v>0.203243801112</v>
      </c>
      <c r="F9" s="216" t="n">
        <v>0.989976463104</v>
      </c>
      <c r="G9" s="5" t="n"/>
      <c r="H9" s="5" t="n"/>
      <c r="I9" s="5" t="n"/>
      <c r="J9" s="32" t="n"/>
      <c r="K9" s="13" t="n"/>
    </row>
    <row r="10" s="3">
      <c r="B10" s="213" t="n"/>
      <c r="C10" s="214" t="inlineStr">
        <is>
          <t>Industrial buildings</t>
        </is>
      </c>
      <c r="D10" s="215" t="inlineStr">
        <is>
          <t>ha</t>
        </is>
      </c>
      <c r="E10" s="216" t="n">
        <v>0</v>
      </c>
      <c r="F10" s="216" t="n">
        <v>13.9409543082</v>
      </c>
      <c r="G10" s="5" t="n"/>
      <c r="H10" s="5" t="n"/>
      <c r="I10" s="5" t="n"/>
      <c r="J10" s="32" t="n"/>
      <c r="K10" s="14" t="n"/>
    </row>
    <row r="11" s="3">
      <c r="B11" s="213" t="n"/>
      <c r="C11" s="214" t="inlineStr">
        <is>
          <t>School, university and research buildings</t>
        </is>
      </c>
      <c r="D11" s="215" t="inlineStr">
        <is>
          <t>ha</t>
        </is>
      </c>
      <c r="E11" s="216" t="n">
        <v>0</v>
      </c>
      <c r="F11" s="216" t="n">
        <v>1.84555246801</v>
      </c>
      <c r="G11" s="5" t="n"/>
      <c r="H11" s="5" t="n"/>
      <c r="I11" s="5" t="n"/>
      <c r="J11" s="32" t="n"/>
      <c r="K11" s="14" t="n"/>
    </row>
    <row r="12" s="3">
      <c r="B12" s="213" t="n"/>
      <c r="C12" s="214" t="inlineStr">
        <is>
          <t>Hospital or institutional care buildings</t>
        </is>
      </c>
      <c r="D12" s="215" t="inlineStr">
        <is>
          <t>ha</t>
        </is>
      </c>
      <c r="E12" s="216" t="n">
        <v>0</v>
      </c>
      <c r="F12" s="216" t="n">
        <v>0.0658410901898</v>
      </c>
    </row>
    <row r="13" s="3">
      <c r="B13" s="213" t="n"/>
      <c r="C13" s="214" t="inlineStr">
        <is>
          <t>Military</t>
        </is>
      </c>
      <c r="D13" s="215" t="inlineStr">
        <is>
          <t>ha</t>
        </is>
      </c>
      <c r="E13" s="216" t="n">
        <v>9.23448042862</v>
      </c>
      <c r="F13" s="216" t="n">
        <v>44.6414668243</v>
      </c>
    </row>
    <row r="14" s="3">
      <c r="B14" s="213" t="n"/>
      <c r="C14" s="214" t="inlineStr">
        <is>
          <t>Cemetery</t>
        </is>
      </c>
      <c r="D14" s="215" t="inlineStr">
        <is>
          <t>ha</t>
        </is>
      </c>
      <c r="E14" s="216" t="n">
        <v>0.20840466179</v>
      </c>
      <c r="F14" s="216" t="n">
        <v>2.88342119057</v>
      </c>
    </row>
    <row r="15" s="3">
      <c r="B15" s="217" t="n"/>
      <c r="C15" s="218" t="inlineStr">
        <is>
          <t>Unclassified</t>
        </is>
      </c>
      <c r="D15" s="219" t="inlineStr">
        <is>
          <t>ha</t>
        </is>
      </c>
      <c r="E15" s="220" t="n">
        <v>13.77303360576</v>
      </c>
      <c r="F15" s="220" t="n">
        <v>16.75292721968</v>
      </c>
    </row>
    <row r="16" s="3">
      <c r="B16" s="185" t="inlineStr">
        <is>
          <t>Transportation</t>
        </is>
      </c>
      <c r="C16" s="221" t="inlineStr">
        <is>
          <t>Helipad</t>
        </is>
      </c>
      <c r="D16" s="186" t="inlineStr">
        <is>
          <t>ha</t>
        </is>
      </c>
      <c r="E16" s="212" t="n">
        <v>0</v>
      </c>
      <c r="F16" s="212" t="n">
        <v>0.06961455186939999</v>
      </c>
    </row>
    <row r="17" s="3">
      <c r="B17" s="213" t="n"/>
      <c r="C17" s="214" t="inlineStr">
        <is>
          <t>Airfield runways</t>
        </is>
      </c>
      <c r="D17" s="215" t="inlineStr">
        <is>
          <t>km</t>
        </is>
      </c>
      <c r="E17" s="216" t="n">
        <v>0</v>
      </c>
      <c r="F17" s="216" t="n">
        <v>0.175655429797</v>
      </c>
    </row>
    <row r="18" s="3">
      <c r="B18" s="213" t="n"/>
      <c r="C18" s="214" t="inlineStr">
        <is>
          <t>Primary Road</t>
        </is>
      </c>
      <c r="D18" s="215" t="inlineStr">
        <is>
          <t>km</t>
        </is>
      </c>
      <c r="E18" s="216" t="n">
        <v>0</v>
      </c>
      <c r="F18" s="216" t="n">
        <v>28.682952271</v>
      </c>
    </row>
    <row r="19" s="3">
      <c r="B19" s="213" t="n"/>
      <c r="C19" s="214" t="inlineStr">
        <is>
          <t>Secondary Road</t>
        </is>
      </c>
      <c r="D19" s="215" t="inlineStr">
        <is>
          <t>km</t>
        </is>
      </c>
      <c r="E19" s="216" t="n">
        <v>30.3376256061</v>
      </c>
      <c r="F19" s="216" t="n">
        <v>287.003053131</v>
      </c>
    </row>
    <row r="20" s="3">
      <c r="B20" s="213" t="n"/>
      <c r="C20" s="214" t="inlineStr">
        <is>
          <t>Local Road</t>
        </is>
      </c>
      <c r="D20" s="215" t="inlineStr">
        <is>
          <t>km</t>
        </is>
      </c>
      <c r="E20" s="216" t="n">
        <v>24.842007592</v>
      </c>
      <c r="F20" s="216" t="n">
        <v>394.139746884</v>
      </c>
    </row>
    <row r="21" s="3">
      <c r="B21" s="217" t="n"/>
      <c r="C21" s="222" t="inlineStr">
        <is>
          <t>Cart Track</t>
        </is>
      </c>
      <c r="D21" s="219" t="inlineStr">
        <is>
          <t>km</t>
        </is>
      </c>
      <c r="E21" s="220" t="n">
        <v>361.668257951</v>
      </c>
      <c r="F21" s="220" t="n">
        <v>1569.18564534</v>
      </c>
    </row>
    <row r="22" s="3">
      <c r="B22" s="185" t="inlineStr">
        <is>
          <t>Facilities</t>
        </is>
      </c>
      <c r="C22" s="221" t="inlineStr">
        <is>
          <t>Settling Basin</t>
        </is>
      </c>
      <c r="D22" s="186" t="inlineStr">
        <is>
          <t>ha</t>
        </is>
      </c>
      <c r="E22" s="212" t="n">
        <v>0</v>
      </c>
      <c r="F22" s="212" t="n">
        <v>1.30283216732</v>
      </c>
    </row>
    <row r="23" s="3">
      <c r="B23" s="213" t="n"/>
      <c r="C23" s="214" t="inlineStr">
        <is>
          <t>Breakwater</t>
        </is>
      </c>
      <c r="D23" s="215" t="inlineStr">
        <is>
          <t>ha</t>
        </is>
      </c>
      <c r="E23" s="216" t="n">
        <v>0</v>
      </c>
      <c r="F23" s="216" t="n">
        <v>0.695375613908</v>
      </c>
    </row>
    <row r="24" s="3">
      <c r="B24" s="213" t="n"/>
      <c r="C24" s="214" t="inlineStr">
        <is>
          <t>Dams</t>
        </is>
      </c>
      <c r="D24" s="215" t="inlineStr">
        <is>
          <t>ha</t>
        </is>
      </c>
      <c r="E24" s="216" t="n">
        <v>0</v>
      </c>
      <c r="F24" s="216" t="n">
        <v>8.944944810959999</v>
      </c>
    </row>
    <row r="25" s="3">
      <c r="B25" s="213" t="n"/>
      <c r="C25" s="214" t="inlineStr">
        <is>
          <t>Constructions for mining or extraction</t>
        </is>
      </c>
      <c r="D25" s="215" t="inlineStr">
        <is>
          <t>ha</t>
        </is>
      </c>
      <c r="E25" s="216" t="n">
        <v>0</v>
      </c>
      <c r="F25" s="216" t="n">
        <v>50.6579118728</v>
      </c>
    </row>
    <row r="26" s="3">
      <c r="B26" s="213" t="n"/>
      <c r="C26" s="214" t="inlineStr">
        <is>
          <t>Power plant constructions</t>
        </is>
      </c>
      <c r="D26" s="215" t="inlineStr">
        <is>
          <t>ha</t>
        </is>
      </c>
      <c r="E26" s="216" t="n">
        <v>0</v>
      </c>
      <c r="F26" s="216" t="n">
        <v>2.76521319437</v>
      </c>
    </row>
    <row r="27" s="3">
      <c r="B27" s="213" t="n"/>
      <c r="C27" s="214" t="inlineStr">
        <is>
          <t>Sport and recreation constructions</t>
        </is>
      </c>
      <c r="D27" s="215" t="inlineStr">
        <is>
          <t>ha</t>
        </is>
      </c>
      <c r="E27" s="216" t="n">
        <v>0.08369651033640001</v>
      </c>
      <c r="F27" s="216" t="n">
        <v>22.3803762908</v>
      </c>
    </row>
    <row r="28" s="3">
      <c r="B28" s="213" t="n"/>
      <c r="C28" s="223" t="inlineStr">
        <is>
          <t>Other civil engineering works not elsewhere classified</t>
        </is>
      </c>
      <c r="D28" s="215" t="inlineStr">
        <is>
          <t>ha</t>
        </is>
      </c>
      <c r="E28" s="216" t="n">
        <v>0</v>
      </c>
      <c r="F28" s="216" t="n">
        <v>1.50358566976</v>
      </c>
    </row>
    <row r="29" s="3">
      <c r="B29" s="213" t="n"/>
      <c r="C29" s="214" t="inlineStr">
        <is>
          <t>Long-distance pipelines, communication and electricity lines</t>
        </is>
      </c>
      <c r="D29" s="215" t="inlineStr">
        <is>
          <t>km</t>
        </is>
      </c>
      <c r="E29" s="216" t="n">
        <v>12.5608532851</v>
      </c>
      <c r="F29" s="216" t="n">
        <v>35.2435487059</v>
      </c>
    </row>
    <row r="30" s="3">
      <c r="B30" s="213" t="n"/>
      <c r="C30" s="214" t="inlineStr">
        <is>
          <t>Local pipelines and cables</t>
        </is>
      </c>
      <c r="D30" s="215" t="inlineStr">
        <is>
          <t>km</t>
        </is>
      </c>
      <c r="E30" s="216" t="n">
        <v>0.5017724569200001</v>
      </c>
      <c r="F30" s="216" t="n">
        <v>21.2651685658</v>
      </c>
    </row>
    <row r="31" s="3">
      <c r="B31" s="217" t="n"/>
      <c r="C31" s="222" t="inlineStr">
        <is>
          <t>Dams</t>
        </is>
      </c>
      <c r="D31" s="219" t="inlineStr">
        <is>
          <t>km</t>
        </is>
      </c>
      <c r="E31" s="220" t="n">
        <v>0</v>
      </c>
      <c r="F31" s="220" t="n">
        <v>0.180194336621</v>
      </c>
    </row>
    <row r="32" s="3">
      <c r="B32" s="224" t="inlineStr">
        <is>
          <t>Land use</t>
        </is>
      </c>
      <c r="C32" s="225" t="inlineStr">
        <is>
          <t>Shrub and/or herbaceous vegetation association</t>
        </is>
      </c>
      <c r="D32" s="186" t="inlineStr">
        <is>
          <t>ha</t>
        </is>
      </c>
      <c r="E32" s="212" t="n">
        <v>12887.0349971</v>
      </c>
      <c r="F32" s="226" t="n">
        <v>49057.7674674</v>
      </c>
    </row>
    <row r="33" s="3">
      <c r="B33" s="227" t="n"/>
      <c r="C33" s="223" t="inlineStr">
        <is>
          <t xml:space="preserve">Heterogeneous agricultural areas </t>
        </is>
      </c>
      <c r="D33" s="215" t="inlineStr">
        <is>
          <t>ha</t>
        </is>
      </c>
      <c r="E33" s="216" t="n">
        <v>2435.30989207</v>
      </c>
      <c r="F33" s="228" t="n">
        <v>15277.9869058</v>
      </c>
    </row>
    <row r="34" s="3">
      <c r="B34" s="227" t="n"/>
      <c r="C34" s="223" t="inlineStr">
        <is>
          <t xml:space="preserve">Forests </t>
        </is>
      </c>
      <c r="D34" s="215" t="inlineStr">
        <is>
          <t>ha</t>
        </is>
      </c>
      <c r="E34" s="216" t="n">
        <v>1437.07464902</v>
      </c>
      <c r="F34" s="228" t="n">
        <v>8969.287684159999</v>
      </c>
    </row>
    <row r="35" s="3">
      <c r="B35" s="227" t="n"/>
      <c r="C35" s="223" t="inlineStr">
        <is>
          <t xml:space="preserve">Permanent crops </t>
        </is>
      </c>
      <c r="D35" s="215" t="inlineStr">
        <is>
          <t>ha</t>
        </is>
      </c>
      <c r="E35" s="216" t="n">
        <v>701.963510914</v>
      </c>
      <c r="F35" s="216" t="n">
        <v>7478.44487441</v>
      </c>
    </row>
    <row r="36" s="3">
      <c r="B36" s="227" t="n"/>
      <c r="C36" s="223" t="inlineStr">
        <is>
          <t>Arable land</t>
        </is>
      </c>
      <c r="D36" s="215" t="inlineStr">
        <is>
          <t>ha</t>
        </is>
      </c>
      <c r="E36" s="216" t="n">
        <v>139.712100204</v>
      </c>
      <c r="F36" s="216" t="n">
        <v>1906.34259648</v>
      </c>
    </row>
    <row r="37" s="3">
      <c r="B37" s="227" t="n"/>
      <c r="C37" s="223" t="inlineStr">
        <is>
          <t>Other</t>
        </is>
      </c>
      <c r="D37" s="215" t="inlineStr">
        <is>
          <t>ha</t>
        </is>
      </c>
      <c r="E37" s="216" t="n">
        <v>34.4198820904</v>
      </c>
      <c r="F37" s="228" t="n">
        <v>7914.07510954</v>
      </c>
    </row>
    <row r="38" s="3">
      <c r="B38" s="227" t="n"/>
      <c r="C38" s="223" t="inlineStr">
        <is>
          <t>Open spaces with little or no vegetation</t>
        </is>
      </c>
      <c r="D38" s="215" t="inlineStr">
        <is>
          <t>ha</t>
        </is>
      </c>
      <c r="E38" s="216" t="n">
        <v>17.7340367962</v>
      </c>
      <c r="F38" s="228" t="n">
        <v>2036.32687662</v>
      </c>
    </row>
    <row r="39" s="3">
      <c r="B39" s="229" t="n"/>
      <c r="C39" s="230" t="inlineStr">
        <is>
          <t xml:space="preserve">Pastures </t>
        </is>
      </c>
      <c r="D39" s="219" t="inlineStr">
        <is>
          <t>ha</t>
        </is>
      </c>
      <c r="E39" s="220" t="n">
        <v>0</v>
      </c>
      <c r="F39" s="231" t="n">
        <v>112.917148306</v>
      </c>
    </row>
    <row r="40" s="3">
      <c r="B40" s="19" t="n"/>
      <c r="C40" s="25" t="n"/>
      <c r="D40" s="32" t="n"/>
      <c r="E40" s="32" t="n"/>
      <c r="F40" s="14" t="n"/>
    </row>
    <row r="41" s="3">
      <c r="B41" s="19" t="n"/>
      <c r="C41" s="25" t="n"/>
      <c r="D41" s="32" t="n"/>
      <c r="E41" s="32" t="n"/>
      <c r="F41" s="14" t="n"/>
    </row>
    <row r="42" s="3">
      <c r="B42" s="235" t="inlineStr">
        <is>
          <t>Disclaimer:</t>
        </is>
      </c>
      <c r="C42" s="25" t="n"/>
      <c r="D42" s="32" t="n"/>
      <c r="E42" s="238" t="inlineStr">
        <is>
          <t>Access to the portal</t>
        </is>
      </c>
      <c r="F42" s="17" t="n"/>
    </row>
    <row r="43" s="3">
      <c r="B43" s="236" t="inlineStr">
        <is>
          <t>Full disclaimer and other helpful information available in the online manual:</t>
        </is>
      </c>
      <c r="C43" s="25" t="n"/>
      <c r="D43" s="32" t="n"/>
      <c r="E43" s="32" t="n"/>
      <c r="F43" s="17" t="n"/>
    </row>
    <row r="44" s="3">
      <c r="B44" s="237">
        <f>HYPERLINK("https://emergency.copernicus.eu/mapping/ems/online-manual-rapid-mapping-products", "https://emergency.copernicus.eu/mapping/ems/online-manual-rapid-mapping-products")</f>
        <v/>
      </c>
      <c r="C44" s="25" t="n"/>
      <c r="D44" s="32" t="n"/>
      <c r="E44" s="32" t="n"/>
      <c r="F44" s="17" t="n"/>
    </row>
    <row r="45" s="3">
      <c r="B45" s="236">
        <f>CONCATENATE(CHAR(169)," European Union / Copernicus Emergency Management Service")</f>
        <v/>
      </c>
      <c r="C45" s="25" t="n"/>
      <c r="D45" s="32" t="n"/>
      <c r="E45" s="32" t="n"/>
      <c r="F45" s="17" t="n"/>
    </row>
    <row r="46" s="3">
      <c r="B46" s="19" t="n"/>
      <c r="C46" s="25" t="n"/>
      <c r="D46" s="32" t="n"/>
      <c r="E46" s="32" t="n"/>
      <c r="F46" s="17" t="n"/>
    </row>
    <row r="47" s="3">
      <c r="B47" s="19" t="n"/>
      <c r="C47" s="25" t="n"/>
      <c r="D47" s="32" t="n"/>
      <c r="E47" s="32" t="n"/>
      <c r="F47" s="17" t="n"/>
    </row>
    <row r="48" s="3">
      <c r="B48" s="235" t="inlineStr">
        <is>
          <t>Data access:</t>
        </is>
      </c>
      <c r="C48" s="25" t="n"/>
      <c r="D48" s="32" t="n"/>
      <c r="E48" s="32" t="n"/>
      <c r="F48" s="17" t="n"/>
    </row>
    <row r="49" s="3">
      <c r="B49" s="236" t="inlineStr">
        <is>
          <t xml:space="preserve">All data displayed on the map(s), as well as the Physiography and Land Use - Land Cover layers, </t>
        </is>
      </c>
      <c r="C49" s="25" t="n"/>
      <c r="D49" s="32" t="n"/>
      <c r="E49" s="32" t="n"/>
      <c r="F49" s="17" t="n"/>
    </row>
    <row r="50" s="3">
      <c r="B50" s="236" t="inlineStr">
        <is>
          <t xml:space="preserve">are available in the Crisis Information Package and the Base Layer Package (for reference data). </t>
        </is>
      </c>
      <c r="C50" s="25" t="n"/>
      <c r="D50" s="32" t="n"/>
      <c r="E50" s="32" t="n"/>
      <c r="F50" s="17" t="n"/>
    </row>
    <row r="51" s="3">
      <c r="B51" s="236" t="inlineStr">
        <is>
          <t>The table above is available in editable format in the Crisis Information Package.</t>
        </is>
      </c>
      <c r="C51" s="27" t="n"/>
      <c r="D51" s="32" t="n"/>
      <c r="E51" s="32" t="n"/>
      <c r="F51" s="17" t="n"/>
    </row>
    <row r="52" s="3">
      <c r="B52" s="236" t="inlineStr">
        <is>
          <t>All products and data are also available for download on the portal.</t>
        </is>
      </c>
      <c r="C52" s="27" t="n"/>
      <c r="D52" s="32" t="n"/>
      <c r="E52" s="32" t="n"/>
      <c r="F52" s="17" t="n"/>
    </row>
    <row r="53" s="3">
      <c r="B53" s="19" t="n"/>
      <c r="C53" s="27" t="n"/>
      <c r="D53" s="32" t="n"/>
      <c r="E53" s="32" t="n"/>
      <c r="F53" s="17" t="n"/>
    </row>
    <row r="54" s="3">
      <c r="B54" s="19" t="n"/>
      <c r="C54" s="27" t="n"/>
      <c r="D54" s="32" t="n"/>
      <c r="E54" s="32" t="n"/>
      <c r="F54" s="17" t="n"/>
    </row>
    <row r="55" s="3">
      <c r="B55" s="19" t="n"/>
      <c r="C55" s="27" t="n"/>
      <c r="D55" s="32" t="n"/>
      <c r="E55" s="32" t="n"/>
      <c r="F55" s="17" t="n"/>
    </row>
    <row r="56" s="3">
      <c r="B56" s="19" t="n"/>
      <c r="C56" s="27" t="n"/>
      <c r="D56" s="32" t="n"/>
      <c r="E56" s="32" t="n"/>
      <c r="F56" s="17" t="n"/>
    </row>
    <row r="57" s="3">
      <c r="B57" s="19" t="n"/>
      <c r="C57" s="27" t="n"/>
      <c r="D57" s="32" t="n"/>
      <c r="E57" s="32" t="n"/>
      <c r="F57" s="17" t="n"/>
    </row>
    <row r="58" s="3">
      <c r="B58" s="19" t="n"/>
      <c r="C58" s="27" t="n"/>
      <c r="D58" s="32" t="n"/>
      <c r="E58" s="32" t="n"/>
      <c r="F58" s="17" t="n"/>
    </row>
    <row r="59" s="3">
      <c r="B59" s="19" t="n"/>
      <c r="C59" s="27" t="n"/>
      <c r="D59" s="32" t="n"/>
      <c r="E59" s="32" t="n"/>
      <c r="F59" s="17" t="n"/>
    </row>
    <row r="60" s="3">
      <c r="B60" s="19" t="n"/>
      <c r="C60" s="27" t="n"/>
      <c r="D60" s="32" t="n"/>
      <c r="E60" s="32" t="n"/>
      <c r="F60" s="17" t="n"/>
    </row>
    <row r="61" s="3">
      <c r="B61" s="19" t="n"/>
      <c r="C61" s="27" t="n"/>
      <c r="D61" s="32" t="n"/>
      <c r="E61" s="32" t="n"/>
      <c r="F61" s="17" t="n"/>
    </row>
    <row r="62" s="3">
      <c r="B62" s="19" t="n"/>
      <c r="C62" s="27" t="n"/>
      <c r="D62" s="32" t="n"/>
      <c r="E62" s="32" t="n"/>
      <c r="F62" s="17" t="n"/>
    </row>
    <row r="63" s="3"/>
    <row r="64" s="3"/>
    <row r="65" s="3"/>
    <row r="66" s="3"/>
    <row r="67" s="3"/>
    <row r="68" s="3"/>
    <row r="69" s="3"/>
    <row r="70" s="3"/>
    <row r="71" s="3"/>
    <row r="72" s="3"/>
    <row r="73" s="3"/>
    <row r="74" s="3"/>
    <row r="75" s="3"/>
    <row r="76" s="3"/>
    <row r="77" s="3"/>
    <row r="78" s="3"/>
    <row r="79" s="3"/>
    <row r="80" s="3"/>
    <row r="81" s="3"/>
    <row r="82" s="3"/>
    <row r="83" s="3"/>
    <row r="84" s="3"/>
    <row r="85" s="3"/>
    <row r="86" s="3"/>
    <row r="87" s="3"/>
    <row r="88" s="3"/>
    <row r="89" s="3"/>
    <row r="90" s="3"/>
    <row r="91" s="3"/>
    <row r="92" s="3"/>
    <row r="93" s="3"/>
    <row r="94" s="3"/>
    <row r="95" s="3"/>
    <row r="96" s="3"/>
    <row r="97" s="3"/>
    <row r="98" s="3"/>
    <row r="99" s="3"/>
    <row r="100" s="3"/>
    <row r="101" s="3"/>
    <row r="102" s="3"/>
    <row r="103" s="3"/>
    <row r="104" s="3"/>
    <row r="105" s="3"/>
    <row r="106" s="3"/>
    <row r="107" s="3"/>
    <row r="108" s="3"/>
    <row r="109" s="3"/>
    <row r="110" s="3"/>
    <row r="111" s="3"/>
    <row r="112" s="3"/>
    <row r="113" s="3"/>
    <row r="114" s="3"/>
    <row r="115" s="3"/>
    <row r="116" s="3"/>
    <row r="117" s="3"/>
    <row r="118" s="3"/>
    <row r="119" s="3"/>
    <row r="120" s="3"/>
    <row r="121" s="3"/>
    <row r="122" s="3"/>
    <row r="123" s="3"/>
    <row r="124" s="3"/>
    <row r="125" s="3"/>
    <row r="126" s="3"/>
    <row r="127" s="3"/>
    <row r="128" s="3"/>
    <row r="129" s="3"/>
    <row r="130" s="3"/>
    <row r="131" s="3"/>
    <row r="132" s="3"/>
    <row r="133" s="3"/>
    <row r="134" s="3"/>
    <row r="135" s="3"/>
    <row r="136" s="3"/>
    <row r="137" s="3"/>
    <row r="138" s="3"/>
    <row r="139" s="3"/>
    <row r="140" s="3"/>
    <row r="141" s="3"/>
    <row r="142" s="3"/>
    <row r="143" s="3"/>
    <row r="144" s="3"/>
    <row r="145" s="3"/>
    <row r="146" s="3"/>
    <row r="147" s="3"/>
    <row r="148" s="3"/>
    <row r="149" s="3"/>
    <row r="150" s="3"/>
    <row r="151" s="3"/>
    <row r="152" s="3"/>
    <row r="153" s="3"/>
    <row r="154" s="3"/>
    <row r="155" s="3"/>
    <row r="156" s="3"/>
    <row r="157" s="3"/>
    <row r="158" s="3"/>
    <row r="159" s="3"/>
    <row r="160" s="3"/>
    <row r="161" s="3"/>
    <row r="162" s="3"/>
    <row r="163" s="3"/>
    <row r="164" s="3"/>
    <row r="165" s="3"/>
    <row r="166" s="3"/>
    <row r="167" s="3"/>
    <row r="168" s="3"/>
    <row r="169" s="3"/>
    <row r="170" s="3"/>
    <row r="171" s="3"/>
    <row r="172" s="3"/>
    <row r="173" s="3"/>
    <row r="174" s="3"/>
    <row r="175" s="3"/>
    <row r="176" s="3"/>
    <row r="177" s="3"/>
    <row r="178" s="3"/>
    <row r="179" s="3"/>
    <row r="180" s="3"/>
    <row r="181" s="3"/>
    <row r="182" s="3"/>
    <row r="183" s="3"/>
    <row r="184" s="3"/>
    <row r="185" s="3"/>
    <row r="186" s="3"/>
    <row r="187" s="3"/>
    <row r="188" s="3"/>
    <row r="189" s="3"/>
    <row r="190" s="3"/>
    <row r="191" s="3"/>
    <row r="192" s="3"/>
    <row r="193" s="3"/>
    <row r="194" s="3"/>
    <row r="195" s="3"/>
    <row r="196" s="3"/>
    <row r="197" s="3"/>
    <row r="198" s="3"/>
    <row r="199" s="3"/>
    <row r="200" s="3"/>
    <row r="201" s="3"/>
    <row r="202" s="3"/>
    <row r="203" s="3"/>
    <row r="204" s="3"/>
    <row r="205" s="3"/>
    <row r="206" s="3"/>
    <row r="207" s="3"/>
    <row r="208" s="3"/>
    <row r="209" s="3"/>
    <row r="210" s="3"/>
    <row r="211" s="3"/>
    <row r="212" s="3"/>
    <row r="213" s="3"/>
    <row r="214" s="3"/>
    <row r="215" s="3"/>
    <row r="216" s="3"/>
    <row r="217" s="3"/>
    <row r="218" s="3"/>
    <row r="219" s="3"/>
    <row r="220" s="3"/>
    <row r="221" s="3"/>
    <row r="222" s="3"/>
    <row r="223" s="3"/>
    <row r="224" s="3"/>
    <row r="225" s="3"/>
    <row r="226" s="3"/>
    <row r="227" s="3"/>
    <row r="228" s="3"/>
    <row r="229" s="3"/>
    <row r="230" s="3"/>
    <row r="231" s="3"/>
    <row r="232" s="3"/>
    <row r="233" s="3"/>
    <row r="234" s="3"/>
    <row r="235" s="3"/>
    <row r="236" s="3"/>
    <row r="237" s="3"/>
    <row r="238" s="3"/>
    <row r="239" s="3"/>
    <row r="240" s="3"/>
    <row r="241" s="3"/>
    <row r="242" s="3"/>
    <row r="243" s="3"/>
    <row r="244" s="3"/>
    <row r="245" s="3"/>
    <row r="246" s="3"/>
    <row r="247" s="3"/>
    <row r="248" s="3"/>
    <row r="249" s="3"/>
    <row r="250" s="3"/>
    <row r="251" s="3"/>
    <row r="252" s="3"/>
    <row r="253" s="3"/>
    <row r="254" s="3"/>
    <row r="255" s="3"/>
    <row r="256" s="3"/>
    <row r="257" s="3"/>
    <row r="258" s="3"/>
    <row r="259" s="3"/>
    <row r="260" s="3"/>
    <row r="261" s="3"/>
    <row r="262" s="3"/>
    <row r="263" s="3"/>
    <row r="264" s="3"/>
    <row r="265" s="3"/>
    <row r="266" s="3"/>
    <row r="267" s="3"/>
    <row r="268" s="3"/>
    <row r="269" s="3"/>
    <row r="270" s="3"/>
    <row r="271" s="3"/>
    <row r="272" s="3"/>
    <row r="273" s="3"/>
    <row r="274" s="3"/>
    <row r="275" s="3"/>
    <row r="276" s="3"/>
    <row r="277" s="3"/>
    <row r="278" s="3"/>
    <row r="279" s="3"/>
    <row r="280" s="3"/>
    <row r="281" s="3"/>
    <row r="282" s="3"/>
    <row r="283" s="3"/>
    <row r="284" s="3"/>
    <row r="285" s="3"/>
    <row r="286" s="3"/>
    <row r="287" s="3"/>
    <row r="288" s="3"/>
    <row r="289" s="3"/>
    <row r="290" s="3"/>
    <row r="291" s="3"/>
    <row r="292" s="3"/>
    <row r="293" s="3"/>
    <row r="294" s="3"/>
    <row r="295" s="3"/>
    <row r="296" s="3"/>
    <row r="297" s="3"/>
    <row r="298" s="3"/>
    <row r="299" s="3"/>
    <row r="300" s="3"/>
    <row r="301" s="3"/>
    <row r="302" s="3"/>
    <row r="303" s="3"/>
    <row r="304" s="3"/>
    <row r="305" s="3"/>
    <row r="306" s="3"/>
    <row r="307" s="3"/>
    <row r="308" s="3"/>
    <row r="309" s="3"/>
    <row r="310" s="3"/>
    <row r="311" s="3"/>
    <row r="312" s="3"/>
    <row r="313" s="3"/>
    <row r="314" s="3"/>
    <row r="315" s="3"/>
    <row r="316" s="3"/>
    <row r="317" s="3"/>
    <row r="318" s="3"/>
    <row r="319" s="3"/>
    <row r="320" s="3"/>
    <row r="321" s="3"/>
    <row r="322" s="3"/>
    <row r="323" s="3"/>
    <row r="324" s="3"/>
    <row r="325" s="3"/>
    <row r="326" s="3"/>
    <row r="327" s="3"/>
    <row r="328" s="3"/>
    <row r="329" s="3"/>
    <row r="330" s="3"/>
    <row r="331" s="3"/>
    <row r="332" s="3"/>
    <row r="333" s="3"/>
    <row r="334" s="3"/>
    <row r="335" s="3"/>
    <row r="336" s="3"/>
    <row r="337" s="3"/>
    <row r="338" s="3"/>
    <row r="339" s="3"/>
    <row r="340" s="3"/>
    <row r="341" s="3"/>
    <row r="342" s="3"/>
    <row r="343" s="3"/>
    <row r="344" s="3"/>
    <row r="345" s="3"/>
    <row r="346" s="3"/>
    <row r="347" s="3"/>
    <row r="348" s="3"/>
    <row r="349" s="3"/>
    <row r="350" s="3"/>
    <row r="351" s="3"/>
    <row r="352" s="3"/>
    <row r="353" s="3"/>
    <row r="354" s="3"/>
    <row r="355" s="3"/>
    <row r="356" s="3"/>
    <row r="357" s="3"/>
    <row r="358" s="3"/>
    <row r="359" s="3"/>
    <row r="360" s="3"/>
    <row r="361" s="3"/>
    <row r="362" s="3"/>
    <row r="363" s="3"/>
    <row r="364" s="3"/>
    <row r="365" s="3"/>
    <row r="366" s="3"/>
    <row r="367" s="3"/>
    <row r="368" s="3"/>
    <row r="369" s="3"/>
    <row r="370" s="3"/>
    <row r="371" s="3"/>
    <row r="372" s="3"/>
    <row r="373" s="3"/>
    <row r="374" s="3"/>
    <row r="375" s="3"/>
    <row r="376" s="3"/>
    <row r="377" s="3"/>
    <row r="378" s="3"/>
    <row r="379" s="3"/>
    <row r="380" s="3"/>
    <row r="381" s="3"/>
    <row r="382" s="3"/>
    <row r="383" s="3"/>
    <row r="384" s="3"/>
    <row r="385" s="3"/>
    <row r="386" s="3"/>
    <row r="387" s="3"/>
    <row r="388" s="3"/>
    <row r="389" s="3"/>
    <row r="390" s="3"/>
    <row r="391" s="3"/>
    <row r="392" s="3"/>
    <row r="393" s="3"/>
    <row r="394" s="3"/>
    <row r="395" s="3"/>
    <row r="396" s="3"/>
    <row r="397" s="3"/>
    <row r="398" s="3"/>
    <row r="399" s="3"/>
    <row r="400" s="3"/>
    <row r="401" s="3"/>
    <row r="402" s="3"/>
    <row r="403" s="3"/>
    <row r="404" s="3"/>
    <row r="405" s="3"/>
    <row r="406" s="3"/>
    <row r="407" s="3"/>
    <row r="408" s="3"/>
    <row r="409" s="3"/>
    <row r="410" s="3"/>
    <row r="411" s="3"/>
    <row r="412" s="3"/>
    <row r="413" s="3"/>
    <row r="414" s="3"/>
    <row r="415" s="3"/>
    <row r="416" s="3"/>
    <row r="417" s="3"/>
    <row r="418" s="3"/>
    <row r="419" s="3"/>
    <row r="420" s="3"/>
    <row r="421" s="3"/>
    <row r="422" s="3"/>
    <row r="423" s="3"/>
    <row r="424" s="3"/>
    <row r="425" s="3"/>
    <row r="426" s="3"/>
    <row r="427" s="3"/>
    <row r="428" s="3"/>
    <row r="429" s="3"/>
    <row r="430" s="3"/>
    <row r="431" s="3"/>
    <row r="432" s="3"/>
    <row r="433" s="3"/>
    <row r="434" s="3"/>
    <row r="435" s="3"/>
  </sheetData>
  <mergeCells count="1">
    <mergeCell ref="C4:D4"/>
  </mergeCells>
  <pageMargins bottom="0.75" footer="0.3" header="0.3" left="0.7" right="0.7" top="0.75"/>
  <pageSetup orientation="landscape" scale="10"/>
  <drawing xmlns:r="http://schemas.openxmlformats.org/officeDocument/2006/relationships" r:id="rId1"/>
</worksheet>
</file>

<file path=xl/worksheets/sheet3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H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3"/>
    <col customWidth="1" max="3" min="3" style="3" width="12"/>
    <col customWidth="1" max="4" min="4" style="3" width="22"/>
    <col customWidth="1" max="5" min="5" style="3" width="12"/>
    <col customWidth="1" max="6" min="6" style="3" width="12"/>
    <col customWidth="1" max="7" min="7" style="3" width="11"/>
    <col customWidth="1" max="8" min="8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_observedEventA_v1_aoi</t>
        </is>
      </c>
    </row>
    <row r="4">
      <c r="A4" s="173" t="inlineStr">
        <is>
          <t>OID</t>
        </is>
      </c>
      <c r="B4" s="173" t="inlineStr">
        <is>
          <t>event_desc</t>
        </is>
      </c>
      <c r="C4" s="173" t="inlineStr">
        <is>
          <t>event_type</t>
        </is>
      </c>
      <c r="D4" s="173" t="inlineStr">
        <is>
          <t>det_method</t>
        </is>
      </c>
      <c r="E4" s="173" t="inlineStr">
        <is>
          <t>notation</t>
        </is>
      </c>
      <c r="F4" s="173" t="inlineStr">
        <is>
          <t>dmg_src_id</t>
        </is>
      </c>
      <c r="G4" s="173" t="inlineStr">
        <is>
          <t>Frequency</t>
        </is>
      </c>
      <c r="H4" s="173" t="inlineStr">
        <is>
          <t>Area</t>
        </is>
      </c>
    </row>
    <row r="5">
      <c r="A5" s="236" t="n">
        <v>0</v>
      </c>
      <c r="B5" s="236" t="inlineStr">
        <is>
          <t>Forest Fire</t>
        </is>
      </c>
      <c r="C5" s="236" t="inlineStr">
        <is>
          <t>Wildfire</t>
        </is>
      </c>
      <c r="D5" s="236" t="inlineStr">
        <is>
          <t>Photo-interpretation</t>
        </is>
      </c>
      <c r="E5" s="236" t="inlineStr">
        <is>
          <t>Burnt area</t>
        </is>
      </c>
      <c r="F5" s="236" t="n">
        <v>12</v>
      </c>
      <c r="G5" s="236" t="n">
        <v>13</v>
      </c>
      <c r="H5" s="236" t="n">
        <v>17653.249073</v>
      </c>
    </row>
  </sheetData>
  <pageMargins bottom="1" footer="0.5" header="0.5" left="0.75" right="0.75" top="1"/>
  <pageSetup orientation="landscape"/>
</worksheet>
</file>

<file path=xl/worksheets/sheet4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4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43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_builtUpA_v1_aoi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12</v>
      </c>
      <c r="C5" s="236" t="inlineStr">
        <is>
          <t>Non-residential Buildings</t>
        </is>
      </c>
      <c r="D5" s="236" t="n">
        <v>122</v>
      </c>
      <c r="E5" s="236" t="inlineStr">
        <is>
          <t>Office buildings</t>
        </is>
      </c>
      <c r="F5" s="236" t="inlineStr">
        <is>
          <t>No visible damage</t>
        </is>
      </c>
      <c r="G5" s="236" t="inlineStr">
        <is>
          <t>Building block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0.485382112417</v>
      </c>
    </row>
    <row r="6">
      <c r="A6" s="236" t="n">
        <v>1</v>
      </c>
      <c r="B6" s="236" t="n">
        <v>12</v>
      </c>
      <c r="C6" s="236" t="inlineStr">
        <is>
          <t>Non-residential Buildings</t>
        </is>
      </c>
      <c r="D6" s="236" t="n">
        <v>123</v>
      </c>
      <c r="E6" s="236" t="inlineStr">
        <is>
          <t>Wholesale and retail trade buildings</t>
        </is>
      </c>
      <c r="F6" s="236" t="inlineStr">
        <is>
          <t>No visible damage</t>
        </is>
      </c>
      <c r="G6" s="236" t="inlineStr">
        <is>
          <t>Building block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6</v>
      </c>
      <c r="L6" s="236" t="n">
        <v>0.989976463104</v>
      </c>
    </row>
    <row r="7">
      <c r="A7" s="236" t="n">
        <v>2</v>
      </c>
      <c r="B7" s="236" t="n">
        <v>12</v>
      </c>
      <c r="C7" s="236" t="inlineStr">
        <is>
          <t>Non-residential Buildings</t>
        </is>
      </c>
      <c r="D7" s="236" t="n">
        <v>1251</v>
      </c>
      <c r="E7" s="236" t="inlineStr">
        <is>
          <t>Industrial buildings</t>
        </is>
      </c>
      <c r="F7" s="236" t="inlineStr">
        <is>
          <t>No visible damage</t>
        </is>
      </c>
      <c r="G7" s="236" t="inlineStr">
        <is>
          <t>Building block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17</v>
      </c>
      <c r="L7" s="236" t="n">
        <v>13.9409543082</v>
      </c>
    </row>
    <row r="8">
      <c r="A8" s="236" t="n">
        <v>3</v>
      </c>
      <c r="B8" s="236" t="n">
        <v>12</v>
      </c>
      <c r="C8" s="236" t="inlineStr">
        <is>
          <t>Non-residential Buildings</t>
        </is>
      </c>
      <c r="D8" s="236" t="n">
        <v>1263</v>
      </c>
      <c r="E8" s="236" t="inlineStr">
        <is>
          <t>School, university and research buildings</t>
        </is>
      </c>
      <c r="F8" s="236" t="inlineStr">
        <is>
          <t>No visible damage</t>
        </is>
      </c>
      <c r="G8" s="236" t="inlineStr">
        <is>
          <t>Building block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8</v>
      </c>
      <c r="L8" s="236" t="n">
        <v>1.84555246801</v>
      </c>
    </row>
    <row r="9">
      <c r="A9" s="236" t="n">
        <v>4</v>
      </c>
      <c r="B9" s="236" t="n">
        <v>12</v>
      </c>
      <c r="C9" s="236" t="inlineStr">
        <is>
          <t>Non-residential Buildings</t>
        </is>
      </c>
      <c r="D9" s="236" t="n">
        <v>1264</v>
      </c>
      <c r="E9" s="236" t="inlineStr">
        <is>
          <t>Hospital or institutional care buildings</t>
        </is>
      </c>
      <c r="F9" s="236" t="inlineStr">
        <is>
          <t>No visible damage</t>
        </is>
      </c>
      <c r="G9" s="236" t="inlineStr">
        <is>
          <t>Building block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1</v>
      </c>
      <c r="L9" s="236" t="n">
        <v>0.0658410901898</v>
      </c>
    </row>
    <row r="10">
      <c r="A10" s="236" t="n">
        <v>5</v>
      </c>
      <c r="B10" s="236" t="n">
        <v>12</v>
      </c>
      <c r="C10" s="236" t="inlineStr">
        <is>
          <t>Non-residential Buildings</t>
        </is>
      </c>
      <c r="D10" s="236" t="n">
        <v>1279</v>
      </c>
      <c r="E10" s="236" t="inlineStr">
        <is>
          <t>Military</t>
        </is>
      </c>
      <c r="F10" s="236" t="inlineStr">
        <is>
          <t>No visible damage</t>
        </is>
      </c>
      <c r="G10" s="236" t="inlineStr">
        <is>
          <t>Building block</t>
        </is>
      </c>
      <c r="H10" s="236" t="n">
        <v>2</v>
      </c>
      <c r="I10" s="236" t="n">
        <v>994</v>
      </c>
      <c r="J10" s="236" t="inlineStr">
        <is>
          <t>Not Applicable</t>
        </is>
      </c>
      <c r="K10" s="236" t="n">
        <v>9</v>
      </c>
      <c r="L10" s="236" t="n">
        <v>44.6414668243</v>
      </c>
    </row>
    <row r="11">
      <c r="A11" s="236" t="n">
        <v>6</v>
      </c>
      <c r="B11" s="236" t="n">
        <v>12</v>
      </c>
      <c r="C11" s="236" t="inlineStr">
        <is>
          <t>Non-residential Buildings</t>
        </is>
      </c>
      <c r="D11" s="236" t="n">
        <v>1280</v>
      </c>
      <c r="E11" s="236" t="inlineStr">
        <is>
          <t>Cemetery</t>
        </is>
      </c>
      <c r="F11" s="236" t="inlineStr">
        <is>
          <t>No visible damage</t>
        </is>
      </c>
      <c r="G11" s="236" t="inlineStr">
        <is>
          <t>Building block</t>
        </is>
      </c>
      <c r="H11" s="236" t="n">
        <v>2</v>
      </c>
      <c r="I11" s="236" t="n">
        <v>994</v>
      </c>
      <c r="J11" s="236" t="inlineStr">
        <is>
          <t>Not Applicable</t>
        </is>
      </c>
      <c r="K11" s="236" t="n">
        <v>18</v>
      </c>
      <c r="L11" s="236" t="n">
        <v>2.88342119057</v>
      </c>
    </row>
    <row r="12">
      <c r="A12" s="236" t="n">
        <v>7</v>
      </c>
      <c r="B12" s="236" t="n">
        <v>11</v>
      </c>
      <c r="C12" s="236" t="inlineStr">
        <is>
          <t>Residential Buildings</t>
        </is>
      </c>
      <c r="D12" s="236" t="n">
        <v>997</v>
      </c>
      <c r="E12" s="236" t="inlineStr">
        <is>
          <t>Not Applicable</t>
        </is>
      </c>
      <c r="F12" s="236" t="inlineStr">
        <is>
          <t>No visible damage</t>
        </is>
      </c>
      <c r="G12" s="236" t="inlineStr">
        <is>
          <t>Building block</t>
        </is>
      </c>
      <c r="H12" s="236" t="n">
        <v>2</v>
      </c>
      <c r="I12" s="236" t="n">
        <v>994</v>
      </c>
      <c r="J12" s="236" t="inlineStr">
        <is>
          <t>Not Applicable</t>
        </is>
      </c>
      <c r="K12" s="236" t="n">
        <v>455</v>
      </c>
      <c r="L12" s="236" t="n">
        <v>154.043996617</v>
      </c>
    </row>
    <row r="13">
      <c r="A13" s="236" t="n">
        <v>8</v>
      </c>
      <c r="B13" s="236" t="n">
        <v>995</v>
      </c>
      <c r="C13" s="236" t="inlineStr">
        <is>
          <t>Unclassified</t>
        </is>
      </c>
      <c r="D13" s="236" t="n">
        <v>997</v>
      </c>
      <c r="E13" s="236" t="inlineStr">
        <is>
          <t>Not Applicable</t>
        </is>
      </c>
      <c r="F13" s="236" t="inlineStr">
        <is>
          <t>No visible damage</t>
        </is>
      </c>
      <c r="G13" s="236" t="inlineStr">
        <is>
          <t>Building block</t>
        </is>
      </c>
      <c r="H13" s="236" t="n">
        <v>2</v>
      </c>
      <c r="I13" s="236" t="n">
        <v>8</v>
      </c>
      <c r="J13" s="236" t="inlineStr">
        <is>
          <t>Not Applicable</t>
        </is>
      </c>
      <c r="K13" s="236" t="n">
        <v>14</v>
      </c>
      <c r="L13" s="236" t="n">
        <v>7.36590586116</v>
      </c>
    </row>
    <row r="14">
      <c r="A14" s="236" t="n">
        <v>9</v>
      </c>
      <c r="B14" s="236" t="n">
        <v>995</v>
      </c>
      <c r="C14" s="236" t="inlineStr">
        <is>
          <t>Unclassified</t>
        </is>
      </c>
      <c r="D14" s="236" t="n">
        <v>997</v>
      </c>
      <c r="E14" s="236" t="inlineStr">
        <is>
          <t>Not Applicable</t>
        </is>
      </c>
      <c r="F14" s="236" t="inlineStr">
        <is>
          <t>No visible damage</t>
        </is>
      </c>
      <c r="G14" s="236" t="inlineStr">
        <is>
          <t>Building block</t>
        </is>
      </c>
      <c r="H14" s="236" t="n">
        <v>2</v>
      </c>
      <c r="I14" s="236" t="n">
        <v>9</v>
      </c>
      <c r="J14" s="236" t="inlineStr">
        <is>
          <t>Not Applicable</t>
        </is>
      </c>
      <c r="K14" s="236" t="n">
        <v>33</v>
      </c>
      <c r="L14" s="236" t="n">
        <v>9.38702135852</v>
      </c>
    </row>
  </sheetData>
  <pageMargins bottom="1" footer="0.5" header="0.5" left="0.75" right="0.75" top="1"/>
  <pageSetup orientation="landscape"/>
</worksheet>
</file>

<file path=xl/worksheets/sheet5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0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27"/>
    <col customWidth="1" max="4" min="4" style="3" width="6"/>
    <col customWidth="1" max="5" min="5" style="3" width="38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_builtUpA_v1_aff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12</v>
      </c>
      <c r="C5" s="236" t="inlineStr">
        <is>
          <t>Non-residential Buildings</t>
        </is>
      </c>
      <c r="D5" s="236" t="n">
        <v>123</v>
      </c>
      <c r="E5" s="236" t="inlineStr">
        <is>
          <t>Wholesale and retail trade buildings</t>
        </is>
      </c>
      <c r="F5" s="236" t="inlineStr">
        <is>
          <t>No visible damage</t>
        </is>
      </c>
      <c r="G5" s="236" t="inlineStr">
        <is>
          <t>Building block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0.203243801112</v>
      </c>
    </row>
    <row r="6">
      <c r="A6" s="236" t="n">
        <v>1</v>
      </c>
      <c r="B6" s="236" t="n">
        <v>12</v>
      </c>
      <c r="C6" s="236" t="inlineStr">
        <is>
          <t>Non-residential Buildings</t>
        </is>
      </c>
      <c r="D6" s="236" t="n">
        <v>1279</v>
      </c>
      <c r="E6" s="236" t="inlineStr">
        <is>
          <t>Military</t>
        </is>
      </c>
      <c r="F6" s="236" t="inlineStr">
        <is>
          <t>No visible damage</t>
        </is>
      </c>
      <c r="G6" s="236" t="inlineStr">
        <is>
          <t>Building block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</v>
      </c>
      <c r="L6" s="236" t="n">
        <v>9.23448042862</v>
      </c>
    </row>
    <row r="7">
      <c r="A7" s="236" t="n">
        <v>2</v>
      </c>
      <c r="B7" s="236" t="n">
        <v>12</v>
      </c>
      <c r="C7" s="236" t="inlineStr">
        <is>
          <t>Non-residential Buildings</t>
        </is>
      </c>
      <c r="D7" s="236" t="n">
        <v>1280</v>
      </c>
      <c r="E7" s="236" t="inlineStr">
        <is>
          <t>Cemetery</t>
        </is>
      </c>
      <c r="F7" s="236" t="inlineStr">
        <is>
          <t>No visible damage</t>
        </is>
      </c>
      <c r="G7" s="236" t="inlineStr">
        <is>
          <t>Building block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2</v>
      </c>
      <c r="L7" s="236" t="n">
        <v>0.20840466179</v>
      </c>
    </row>
    <row r="8">
      <c r="A8" s="236" t="n">
        <v>3</v>
      </c>
      <c r="B8" s="236" t="n">
        <v>11</v>
      </c>
      <c r="C8" s="236" t="inlineStr">
        <is>
          <t>Residential Buildings</t>
        </is>
      </c>
      <c r="D8" s="236" t="n">
        <v>997</v>
      </c>
      <c r="E8" s="236" t="inlineStr">
        <is>
          <t>Not Applicable</t>
        </is>
      </c>
      <c r="F8" s="236" t="inlineStr">
        <is>
          <t>No visible damage</t>
        </is>
      </c>
      <c r="G8" s="236" t="inlineStr">
        <is>
          <t>Building block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46</v>
      </c>
      <c r="L8" s="236" t="n">
        <v>12.4692839474</v>
      </c>
    </row>
    <row r="9">
      <c r="A9" s="236" t="n">
        <v>4</v>
      </c>
      <c r="B9" s="236" t="n">
        <v>995</v>
      </c>
      <c r="C9" s="236" t="inlineStr">
        <is>
          <t>Unclassified</t>
        </is>
      </c>
      <c r="D9" s="236" t="n">
        <v>997</v>
      </c>
      <c r="E9" s="236" t="inlineStr">
        <is>
          <t>Not Applicable</t>
        </is>
      </c>
      <c r="F9" s="236" t="inlineStr">
        <is>
          <t>No visible damage</t>
        </is>
      </c>
      <c r="G9" s="236" t="inlineStr">
        <is>
          <t>Building block</t>
        </is>
      </c>
      <c r="H9" s="236" t="n">
        <v>2</v>
      </c>
      <c r="I9" s="236" t="n">
        <v>8</v>
      </c>
      <c r="J9" s="236" t="inlineStr">
        <is>
          <t>Not Applicable</t>
        </is>
      </c>
      <c r="K9" s="236" t="n">
        <v>12</v>
      </c>
      <c r="L9" s="236" t="n">
        <v>5.2958874134</v>
      </c>
    </row>
    <row r="10">
      <c r="A10" s="236" t="n">
        <v>5</v>
      </c>
      <c r="B10" s="236" t="n">
        <v>995</v>
      </c>
      <c r="C10" s="236" t="inlineStr">
        <is>
          <t>Unclassified</t>
        </is>
      </c>
      <c r="D10" s="236" t="n">
        <v>997</v>
      </c>
      <c r="E10" s="236" t="inlineStr">
        <is>
          <t>Not Applicable</t>
        </is>
      </c>
      <c r="F10" s="236" t="inlineStr">
        <is>
          <t>No visible damage</t>
        </is>
      </c>
      <c r="G10" s="236" t="inlineStr">
        <is>
          <t>Building block</t>
        </is>
      </c>
      <c r="H10" s="236" t="n">
        <v>2</v>
      </c>
      <c r="I10" s="236" t="n">
        <v>9</v>
      </c>
      <c r="J10" s="236" t="inlineStr">
        <is>
          <t>Not Applicable</t>
        </is>
      </c>
      <c r="K10" s="236" t="n">
        <v>33</v>
      </c>
      <c r="L10" s="236" t="n">
        <v>8.477146192359999</v>
      </c>
    </row>
  </sheetData>
  <pageMargins bottom="1" footer="0.5" header="0.5" left="0.75" right="0.75" top="1"/>
  <pageSetup orientation="landscape"/>
</worksheet>
</file>

<file path=xl/worksheets/sheet6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11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5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_facilitiesA_v1_aoi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21512</v>
      </c>
      <c r="E5" s="236" t="inlineStr">
        <is>
          <t>Settling Basin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1.30283216732</v>
      </c>
    </row>
    <row r="6">
      <c r="A6" s="236" t="n">
        <v>1</v>
      </c>
      <c r="B6" s="236" t="n">
        <v>215</v>
      </c>
      <c r="C6" s="236" t="inlineStr">
        <is>
          <t>Harbours, waterways, dams and other waterworks</t>
        </is>
      </c>
      <c r="D6" s="236" t="n">
        <v>21513</v>
      </c>
      <c r="E6" s="236" t="inlineStr">
        <is>
          <t>Breakwater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3</v>
      </c>
      <c r="L6" s="236" t="n">
        <v>0.695375613908</v>
      </c>
    </row>
    <row r="7">
      <c r="A7" s="236" t="n">
        <v>2</v>
      </c>
      <c r="B7" s="236" t="n">
        <v>215</v>
      </c>
      <c r="C7" s="236" t="inlineStr">
        <is>
          <t>Harbours, waterways, dams and other waterworks</t>
        </is>
      </c>
      <c r="D7" s="236" t="n">
        <v>2152</v>
      </c>
      <c r="E7" s="236" t="inlineStr">
        <is>
          <t>Dams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1</v>
      </c>
      <c r="L7" s="236" t="n">
        <v>8.944944810959999</v>
      </c>
    </row>
    <row r="8">
      <c r="A8" s="236" t="n">
        <v>3</v>
      </c>
      <c r="B8" s="236" t="n">
        <v>23</v>
      </c>
      <c r="C8" s="236" t="inlineStr">
        <is>
          <t>Complex Constructions on Industrial Sites</t>
        </is>
      </c>
      <c r="D8" s="236" t="n">
        <v>2301</v>
      </c>
      <c r="E8" s="236" t="inlineStr">
        <is>
          <t>Constructions for mining or extraction</t>
        </is>
      </c>
      <c r="F8" s="236" t="inlineStr">
        <is>
          <t>No visible damage</t>
        </is>
      </c>
      <c r="G8" s="236" t="inlineStr">
        <is>
          <t>Not Applicable</t>
        </is>
      </c>
      <c r="H8" s="236" t="n">
        <v>2</v>
      </c>
      <c r="I8" s="236" t="n">
        <v>994</v>
      </c>
      <c r="J8" s="236" t="inlineStr">
        <is>
          <t>Not Applicable</t>
        </is>
      </c>
      <c r="K8" s="236" t="n">
        <v>8</v>
      </c>
      <c r="L8" s="236" t="n">
        <v>50.6579118728</v>
      </c>
    </row>
    <row r="9">
      <c r="A9" s="236" t="n">
        <v>4</v>
      </c>
      <c r="B9" s="236" t="n">
        <v>23</v>
      </c>
      <c r="C9" s="236" t="inlineStr">
        <is>
          <t>Complex Constructions on Industrial Sites</t>
        </is>
      </c>
      <c r="D9" s="236" t="n">
        <v>2302</v>
      </c>
      <c r="E9" s="236" t="inlineStr">
        <is>
          <t>Power plant constructions</t>
        </is>
      </c>
      <c r="F9" s="236" t="inlineStr">
        <is>
          <t>No visible damage</t>
        </is>
      </c>
      <c r="G9" s="236" t="inlineStr">
        <is>
          <t>Not Applicable</t>
        </is>
      </c>
      <c r="H9" s="236" t="n">
        <v>2</v>
      </c>
      <c r="I9" s="236" t="n">
        <v>994</v>
      </c>
      <c r="J9" s="236" t="inlineStr">
        <is>
          <t>Not Applicable</t>
        </is>
      </c>
      <c r="K9" s="236" t="n">
        <v>7</v>
      </c>
      <c r="L9" s="236" t="n">
        <v>2.76521319437</v>
      </c>
    </row>
    <row r="10">
      <c r="A10" s="236" t="n">
        <v>5</v>
      </c>
      <c r="B10" s="236" t="n">
        <v>24</v>
      </c>
      <c r="C10" s="236" t="inlineStr">
        <is>
          <t>Other Civil Engineering Works</t>
        </is>
      </c>
      <c r="D10" s="236" t="n">
        <v>241</v>
      </c>
      <c r="E10" s="236" t="inlineStr">
        <is>
          <t>Sport and recreation constructions</t>
        </is>
      </c>
      <c r="F10" s="236" t="inlineStr">
        <is>
          <t>No visible damage</t>
        </is>
      </c>
      <c r="G10" s="236" t="inlineStr">
        <is>
          <t>Not Applicable</t>
        </is>
      </c>
      <c r="H10" s="236" t="n">
        <v>2</v>
      </c>
      <c r="I10" s="236" t="n">
        <v>994</v>
      </c>
      <c r="J10" s="236" t="inlineStr">
        <is>
          <t>Not Applicable</t>
        </is>
      </c>
      <c r="K10" s="236" t="n">
        <v>74</v>
      </c>
      <c r="L10" s="236" t="n">
        <v>22.3803762908</v>
      </c>
    </row>
    <row r="11">
      <c r="A11" s="236" t="n">
        <v>6</v>
      </c>
      <c r="B11" s="236" t="n">
        <v>24</v>
      </c>
      <c r="C11" s="236" t="inlineStr">
        <is>
          <t>Other Civil Engineering Works</t>
        </is>
      </c>
      <c r="D11" s="236" t="n">
        <v>242</v>
      </c>
      <c r="E11" s="236" t="inlineStr">
        <is>
          <t>Other civil engineering works not elsewhere classified</t>
        </is>
      </c>
      <c r="F11" s="236" t="inlineStr">
        <is>
          <t>No visible damage</t>
        </is>
      </c>
      <c r="G11" s="236" t="inlineStr">
        <is>
          <t>Not Applicable</t>
        </is>
      </c>
      <c r="H11" s="236" t="n">
        <v>2</v>
      </c>
      <c r="I11" s="236" t="n">
        <v>994</v>
      </c>
      <c r="J11" s="236" t="inlineStr">
        <is>
          <t>Not Applicable</t>
        </is>
      </c>
      <c r="K11" s="236" t="n">
        <v>1</v>
      </c>
      <c r="L11" s="236" t="n">
        <v>1.50358566976</v>
      </c>
    </row>
  </sheetData>
  <pageMargins bottom="1" footer="0.5" header="0.5" left="0.75" right="0.75" top="1"/>
  <pageSetup orientation="landscape"/>
</worksheet>
</file>

<file path=xl/worksheets/sheet7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5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31"/>
    <col customWidth="1" max="4" min="4" style="3" width="6"/>
    <col customWidth="1" max="5" min="5" style="3" width="36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6"/>
  </cols>
  <sheetData>
    <row r="1">
      <c r="B1" s="210" t="inlineStr">
        <is>
          <t>EMSR675 AOI: 01 Salakos Delineation</t>
        </is>
      </c>
    </row>
    <row r="2">
      <c r="B2" s="210" t="inlineStr">
        <is>
          <t>_facilitiesA_v1_aff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Area</t>
        </is>
      </c>
    </row>
    <row r="5">
      <c r="A5" s="236" t="n">
        <v>0</v>
      </c>
      <c r="B5" s="236" t="n">
        <v>24</v>
      </c>
      <c r="C5" s="236" t="inlineStr">
        <is>
          <t>Other Civil Engineering Works</t>
        </is>
      </c>
      <c r="D5" s="236" t="n">
        <v>241</v>
      </c>
      <c r="E5" s="236" t="inlineStr">
        <is>
          <t>Sport and recreation constructions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5</v>
      </c>
      <c r="L5" s="236" t="n">
        <v>0.08369651033640001</v>
      </c>
    </row>
  </sheetData>
  <pageMargins bottom="1" footer="0.5" header="0.5" left="0.75" right="0.75" top="1"/>
  <pageSetup orientation="landscape"/>
</worksheet>
</file>

<file path=xl/worksheets/sheet8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7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EMSR675 AOI: 01 Salakos Delineation</t>
        </is>
      </c>
    </row>
    <row r="2">
      <c r="B2" s="210" t="inlineStr">
        <is>
          <t>_facilitiesL_v1_aoi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215</v>
      </c>
      <c r="C5" s="236" t="inlineStr">
        <is>
          <t>Harbours, waterways, dams and other waterworks</t>
        </is>
      </c>
      <c r="D5" s="236" t="n">
        <v>2152</v>
      </c>
      <c r="E5" s="236" t="inlineStr">
        <is>
          <t>Dams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2</v>
      </c>
      <c r="L5" s="236" t="n">
        <v>0.180194336621</v>
      </c>
    </row>
    <row r="6">
      <c r="A6" s="236" t="n">
        <v>1</v>
      </c>
      <c r="B6" s="236" t="n">
        <v>22</v>
      </c>
      <c r="C6" s="236" t="inlineStr">
        <is>
          <t>Pipelines, Communication and Electricity Lines</t>
        </is>
      </c>
      <c r="D6" s="236" t="n">
        <v>221</v>
      </c>
      <c r="E6" s="236" t="inlineStr">
        <is>
          <t>Long-distance pipelines, communication and electricity lines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4</v>
      </c>
      <c r="L6" s="236" t="n">
        <v>35.2435487059</v>
      </c>
    </row>
    <row r="7">
      <c r="A7" s="236" t="n">
        <v>2</v>
      </c>
      <c r="B7" s="236" t="n">
        <v>22</v>
      </c>
      <c r="C7" s="236" t="inlineStr">
        <is>
          <t>Pipelines, Communication and Electricity Lines</t>
        </is>
      </c>
      <c r="D7" s="236" t="n">
        <v>222</v>
      </c>
      <c r="E7" s="236" t="inlineStr">
        <is>
          <t>Local pipelines and cables</t>
        </is>
      </c>
      <c r="F7" s="236" t="inlineStr">
        <is>
          <t>No visible damage</t>
        </is>
      </c>
      <c r="G7" s="236" t="inlineStr">
        <is>
          <t>Not Applicable</t>
        </is>
      </c>
      <c r="H7" s="236" t="n">
        <v>2</v>
      </c>
      <c r="I7" s="236" t="n">
        <v>994</v>
      </c>
      <c r="J7" s="236" t="inlineStr">
        <is>
          <t>Not Applicable</t>
        </is>
      </c>
      <c r="K7" s="236" t="n">
        <v>16</v>
      </c>
      <c r="L7" s="236" t="n">
        <v>21.2651685658</v>
      </c>
    </row>
  </sheetData>
  <pageMargins bottom="1" footer="0.5" header="0.5" left="0.75" right="0.75" top="1"/>
  <pageSetup orientation="landscape"/>
</worksheet>
</file>

<file path=xl/worksheets/sheet9.xml><?xml version="1.0" encoding="utf-8"?>
<worksheet xmlns="http://schemas.openxmlformats.org/spreadsheetml/2006/main">
  <sheetPr>
    <outlinePr applyStyles="1" summaryBelow="0" summaryRight="1"/>
    <pageSetUpPr autoPageBreaks="0" fitToPage="1"/>
  </sheetPr>
  <dimension ref="A1:L6"/>
  <sheetViews>
    <sheetView tabSelected="0" topLeftCell="A1" workbookViewId="0">
      <selection activeCell="A1" sqref="A1"/>
    </sheetView>
  </sheetViews>
  <sheetFormatPr baseColWidth="8" defaultRowHeight="15"/>
  <cols>
    <col customWidth="1" max="1" min="1" style="3" width="5"/>
    <col customWidth="1" max="2" min="2" style="3" width="10"/>
    <col customWidth="1" max="3" min="3" style="3" width="48"/>
    <col customWidth="1" max="4" min="4" style="3" width="6"/>
    <col customWidth="1" max="5" min="5" style="3" width="62"/>
    <col customWidth="1" max="6" min="6" style="3" width="19"/>
    <col customWidth="1" max="7" min="7" style="3" width="16"/>
    <col customWidth="1" max="8" min="8" style="3" width="12"/>
    <col customWidth="1" max="9" min="9" style="3" width="11"/>
    <col customWidth="1" max="10" min="10" style="3" width="16"/>
    <col customWidth="1" max="11" min="11" style="3" width="11"/>
    <col customWidth="1" max="12" min="12" style="3" width="8"/>
  </cols>
  <sheetData>
    <row r="1">
      <c r="B1" s="210" t="inlineStr">
        <is>
          <t>EMSR675 AOI: 01 Salakos Delineation</t>
        </is>
      </c>
    </row>
    <row r="2">
      <c r="B2" s="210" t="inlineStr">
        <is>
          <t>_facilitiesL_v1_aff</t>
        </is>
      </c>
    </row>
    <row r="4">
      <c r="A4" s="173" t="inlineStr">
        <is>
          <t>OID</t>
        </is>
      </c>
      <c r="B4" s="173" t="inlineStr">
        <is>
          <t>obj_type</t>
        </is>
      </c>
      <c r="C4" s="173" t="inlineStr">
        <is>
          <t>class</t>
        </is>
      </c>
      <c r="D4" s="173" t="inlineStr">
        <is>
          <t>info</t>
        </is>
      </c>
      <c r="E4" s="173" t="inlineStr">
        <is>
          <t>class_desc</t>
        </is>
      </c>
      <c r="F4" s="173" t="inlineStr">
        <is>
          <t>damage_gra</t>
        </is>
      </c>
      <c r="G4" s="173" t="inlineStr">
        <is>
          <t>notation</t>
        </is>
      </c>
      <c r="H4" s="173" t="inlineStr">
        <is>
          <t>dmg_src_id</t>
        </is>
      </c>
      <c r="I4" s="173" t="inlineStr">
        <is>
          <t>or_src_id</t>
        </is>
      </c>
      <c r="J4" s="173" t="inlineStr">
        <is>
          <t>cd_value</t>
        </is>
      </c>
      <c r="K4" s="173" t="inlineStr">
        <is>
          <t>Frequency</t>
        </is>
      </c>
      <c r="L4" s="173" t="inlineStr">
        <is>
          <t>Length</t>
        </is>
      </c>
    </row>
    <row r="5">
      <c r="A5" s="236" t="n">
        <v>0</v>
      </c>
      <c r="B5" s="236" t="n">
        <v>22</v>
      </c>
      <c r="C5" s="236" t="inlineStr">
        <is>
          <t>Pipelines, Communication and Electricity Lines</t>
        </is>
      </c>
      <c r="D5" s="236" t="n">
        <v>221</v>
      </c>
      <c r="E5" s="236" t="inlineStr">
        <is>
          <t>Long-distance pipelines, communication and electricity lines</t>
        </is>
      </c>
      <c r="F5" s="236" t="inlineStr">
        <is>
          <t>No visible damage</t>
        </is>
      </c>
      <c r="G5" s="236" t="inlineStr">
        <is>
          <t>Not Applicable</t>
        </is>
      </c>
      <c r="H5" s="236" t="n">
        <v>2</v>
      </c>
      <c r="I5" s="236" t="n">
        <v>994</v>
      </c>
      <c r="J5" s="236" t="inlineStr">
        <is>
          <t>Not Applicable</t>
        </is>
      </c>
      <c r="K5" s="236" t="n">
        <v>1</v>
      </c>
      <c r="L5" s="236" t="n">
        <v>12.5608532851</v>
      </c>
    </row>
    <row r="6">
      <c r="A6" s="236" t="n">
        <v>1</v>
      </c>
      <c r="B6" s="236" t="n">
        <v>22</v>
      </c>
      <c r="C6" s="236" t="inlineStr">
        <is>
          <t>Pipelines, Communication and Electricity Lines</t>
        </is>
      </c>
      <c r="D6" s="236" t="n">
        <v>222</v>
      </c>
      <c r="E6" s="236" t="inlineStr">
        <is>
          <t>Local pipelines and cables</t>
        </is>
      </c>
      <c r="F6" s="236" t="inlineStr">
        <is>
          <t>No visible damage</t>
        </is>
      </c>
      <c r="G6" s="236" t="inlineStr">
        <is>
          <t>Not Applicable</t>
        </is>
      </c>
      <c r="H6" s="236" t="n">
        <v>2</v>
      </c>
      <c r="I6" s="236" t="n">
        <v>994</v>
      </c>
      <c r="J6" s="236" t="inlineStr">
        <is>
          <t>Not Applicable</t>
        </is>
      </c>
      <c r="K6" s="236" t="n">
        <v>1</v>
      </c>
      <c r="L6" s="236" t="n">
        <v>0.5017724569200001</v>
      </c>
    </row>
  </sheetData>
  <pageMargins bottom="1" footer="0.5" header="0.5" left="0.75" right="0.75" top="1"/>
  <pageSetup orientation="landscape"/>
</worksheet>
</file>

<file path=docProps/app.xml><?xml version="1.0" encoding="utf-8"?>
<Properties xmlns="http://schemas.openxmlformats.org/officeDocument/2006/extended-properties">
  <Application>Microsoft Excel</Application>
  <AppVersion>2.6</AppVersion>
</Properties>
</file>

<file path=docProps/core.xml><?xml version="1.0" encoding="utf-8"?>
<cp:coreProperties xmlns:cp="http://schemas.openxmlformats.org/package/2006/metadata/core-properties">
  <dc:creator xmlns:dc="http://purl.org/dc/elements/1.1/">ps1 process1</dc:creator>
  <dcterms:created xmlns:dcterms="http://purl.org/dc/terms/" xmlns:xsi="http://www.w3.org/2001/XMLSchema-instance" xsi:type="dcterms:W3CDTF">2017-04-13T10:25:13Z</dcterms:created>
  <dcterms:modified xmlns:dcterms="http://purl.org/dc/terms/" xmlns:xsi="http://www.w3.org/2001/XMLSchema-instance" xsi:type="dcterms:W3CDTF">2023-05-10T13:07:28Z</dcterms:modified>
  <cp:lastModifiedBy>Eva Peters | GAF AG</cp:lastModifiedBy>
  <cp:lastPrinted>2020-10-14T12:56:37Z</cp:lastPrinted>
</cp:coreProperties>
</file>