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L_v1_aoi" sheetId="4" state="visible" r:id="rId4"/>
    <sheet xmlns:r="http://schemas.openxmlformats.org/officeDocument/2006/relationships" name="_observedEventP_v1_aoi" sheetId="5" state="visible" r:id="rId5"/>
    <sheet xmlns:r="http://schemas.openxmlformats.org/officeDocument/2006/relationships" name="_builtUpA_v1_aoi" sheetId="6" state="visible" r:id="rId6"/>
    <sheet xmlns:r="http://schemas.openxmlformats.org/officeDocument/2006/relationships" name="_builtUpA_v1_aff" sheetId="7" state="visible" r:id="rId7"/>
    <sheet xmlns:r="http://schemas.openxmlformats.org/officeDocument/2006/relationships" name="_facilitiesA_v1_aoi" sheetId="8" state="visible" r:id="rId8"/>
    <sheet xmlns:r="http://schemas.openxmlformats.org/officeDocument/2006/relationships" name="_facilitiesA_v1_aff" sheetId="9" state="visible" r:id="rId9"/>
    <sheet xmlns:r="http://schemas.openxmlformats.org/officeDocument/2006/relationships" name="_facilitiesL_v1_aoi" sheetId="10" state="visible" r:id="rId10"/>
    <sheet xmlns:r="http://schemas.openxmlformats.org/officeDocument/2006/relationships" name="_facilitiesL_v1_aff" sheetId="11" state="visible" r:id="rId11"/>
    <sheet xmlns:r="http://schemas.openxmlformats.org/officeDocument/2006/relationships" name="_transportationA_v1_aoi" sheetId="12" state="visible" r:id="rId12"/>
    <sheet xmlns:r="http://schemas.openxmlformats.org/officeDocument/2006/relationships" name="_transportationL_v1_aoi" sheetId="13" state="visible" r:id="rId13"/>
    <sheet xmlns:r="http://schemas.openxmlformats.org/officeDocument/2006/relationships" name="_transportationL_v1_aff" sheetId="14" state="visible" r:id="rId14"/>
    <sheet xmlns:r="http://schemas.openxmlformats.org/officeDocument/2006/relationships" name="_naturalLandUseA_v1_aoi" sheetId="15" state="visible" r:id="rId15"/>
    <sheet xmlns:r="http://schemas.openxmlformats.org/officeDocument/2006/relationships" name="_naturalLandUseA_v1_aff" sheetId="16" state="visible" r:id="rId16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0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42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53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52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2152</v>
      </c>
      <c r="E5" s="237" t="inlineStr">
        <is>
          <t>Dams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0.180194336621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221</v>
      </c>
      <c r="E6" s="237" t="inlineStr">
        <is>
          <t>Long-distance pipelines, communication and electricity lines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</v>
      </c>
      <c r="L6" s="237" t="n">
        <v>26.6545934729</v>
      </c>
    </row>
    <row r="7">
      <c r="A7" s="237" t="n">
        <v>2</v>
      </c>
      <c r="B7" s="237" t="n">
        <v>22</v>
      </c>
      <c r="C7" s="237" t="inlineStr">
        <is>
          <t>Pipelines, Communication and Electricity Lines</t>
        </is>
      </c>
      <c r="D7" s="237" t="n">
        <v>222</v>
      </c>
      <c r="E7" s="237" t="inlineStr">
        <is>
          <t>Local pipelines and cables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10</v>
      </c>
      <c r="L7" s="237" t="n">
        <v>10.9833985273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22</v>
      </c>
      <c r="C5" s="237" t="inlineStr">
        <is>
          <t>Pipelines, Communication and Electricity Lines</t>
        </is>
      </c>
      <c r="D5" s="237" t="n">
        <v>221</v>
      </c>
      <c r="E5" s="237" t="inlineStr">
        <is>
          <t>Long-distance pipelines, communication and electricity lines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11.7466474271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213</v>
      </c>
      <c r="C5" s="237" t="inlineStr">
        <is>
          <t>Airfield</t>
        </is>
      </c>
      <c r="D5" s="237" t="n">
        <v>21312</v>
      </c>
      <c r="E5" s="237" t="inlineStr">
        <is>
          <t>Helipad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0.0696145518564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21120</v>
      </c>
      <c r="E5" s="237" t="inlineStr">
        <is>
          <t>Primary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37</v>
      </c>
      <c r="L5" s="237" t="n">
        <v>17.0424776598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21121</v>
      </c>
      <c r="E6" s="237" t="inlineStr">
        <is>
          <t>Secondary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188</v>
      </c>
      <c r="L6" s="237" t="n">
        <v>209.816494632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21122</v>
      </c>
      <c r="E7" s="237" t="inlineStr">
        <is>
          <t>Local Road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1724</v>
      </c>
      <c r="L7" s="237" t="n">
        <v>278.497763918</v>
      </c>
    </row>
    <row r="8">
      <c r="A8" s="237" t="n">
        <v>3</v>
      </c>
      <c r="B8" s="237" t="n">
        <v>211</v>
      </c>
      <c r="C8" s="237" t="inlineStr">
        <is>
          <t>Highways, Streets and Roads</t>
        </is>
      </c>
      <c r="D8" s="237" t="n">
        <v>21124</v>
      </c>
      <c r="E8" s="237" t="inlineStr">
        <is>
          <t>Cart Track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1553</v>
      </c>
      <c r="L8" s="237" t="n">
        <v>1123.31769633</v>
      </c>
    </row>
    <row r="9">
      <c r="A9" s="237" t="n">
        <v>4</v>
      </c>
      <c r="B9" s="237" t="n">
        <v>213</v>
      </c>
      <c r="C9" s="237" t="inlineStr">
        <is>
          <t>Airfield</t>
        </is>
      </c>
      <c r="D9" s="237" t="n">
        <v>2130</v>
      </c>
      <c r="E9" s="237" t="inlineStr">
        <is>
          <t>Airfield runways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0.175655429797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21121</v>
      </c>
      <c r="E5" s="237" t="inlineStr">
        <is>
          <t>Secondary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34</v>
      </c>
      <c r="L5" s="237" t="n">
        <v>27.6378661344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21122</v>
      </c>
      <c r="E6" s="237" t="inlineStr">
        <is>
          <t>Local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100</v>
      </c>
      <c r="L6" s="237" t="n">
        <v>16.7651648564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21124</v>
      </c>
      <c r="E7" s="237" t="inlineStr">
        <is>
          <t>Cart Track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453</v>
      </c>
      <c r="L7" s="237" t="n">
        <v>291.436506709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7</v>
      </c>
      <c r="L5" s="237" t="n">
        <v>646.1758511739999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43</v>
      </c>
      <c r="L6" s="237" t="n">
        <v>5668.36250819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24</v>
      </c>
      <c r="E7" s="237" t="inlineStr">
        <is>
          <t>Heterogeneous agricultural areas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102</v>
      </c>
      <c r="L7" s="237" t="n">
        <v>10595.9161997</v>
      </c>
    </row>
    <row r="8">
      <c r="A8" s="237" t="n">
        <v>3</v>
      </c>
      <c r="B8" s="237" t="n">
        <v>3</v>
      </c>
      <c r="C8" s="237" t="inlineStr">
        <is>
          <t>Forests and Semi-natural Areas</t>
        </is>
      </c>
      <c r="D8" s="237" t="n">
        <v>31</v>
      </c>
      <c r="E8" s="237" t="inlineStr">
        <is>
          <t>Forests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32</v>
      </c>
      <c r="L8" s="237" t="n">
        <v>7277.55650228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32</v>
      </c>
      <c r="E9" s="237" t="inlineStr">
        <is>
          <t>Shrub and/or herbaceous vegetation association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115</v>
      </c>
      <c r="L9" s="237" t="n">
        <v>33671.6304892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33</v>
      </c>
      <c r="E10" s="237" t="inlineStr">
        <is>
          <t>Open spaces with little or no vegetation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11</v>
      </c>
      <c r="L10" s="237" t="n">
        <v>1465.8317459</v>
      </c>
    </row>
    <row r="11">
      <c r="A11" s="237" t="n">
        <v>6</v>
      </c>
      <c r="B11" s="237" t="n">
        <v>998</v>
      </c>
      <c r="C11" s="237" t="inlineStr">
        <is>
          <t>Other</t>
        </is>
      </c>
      <c r="D11" s="237" t="n">
        <v>998</v>
      </c>
      <c r="E11" s="237" t="inlineStr">
        <is>
          <t>Other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18</v>
      </c>
      <c r="L11" s="237" t="n">
        <v>4650.889625</v>
      </c>
    </row>
  </sheetData>
  <pageMargins bottom="1" footer="0.5" header="0.5" left="0.75" right="0.75" top="1"/>
  <pageSetup orientation="landscape"/>
</worksheet>
</file>

<file path=xl/worksheets/sheet1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2</v>
      </c>
      <c r="L5" s="237" t="n">
        <v>38.484842382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10</v>
      </c>
      <c r="L6" s="237" t="n">
        <v>445.944164473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24</v>
      </c>
      <c r="E7" s="237" t="inlineStr">
        <is>
          <t>Heterogeneous agricultural areas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26</v>
      </c>
      <c r="L7" s="237" t="n">
        <v>1901.27672627</v>
      </c>
    </row>
    <row r="8">
      <c r="A8" s="237" t="n">
        <v>3</v>
      </c>
      <c r="B8" s="237" t="n">
        <v>3</v>
      </c>
      <c r="C8" s="237" t="inlineStr">
        <is>
          <t>Forests and Semi-natural Areas</t>
        </is>
      </c>
      <c r="D8" s="237" t="n">
        <v>31</v>
      </c>
      <c r="E8" s="237" t="inlineStr">
        <is>
          <t>Forests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</v>
      </c>
      <c r="L8" s="237" t="n">
        <v>1342.042486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32</v>
      </c>
      <c r="E9" s="237" t="inlineStr">
        <is>
          <t>Shrub and/or herbaceous vegetation association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25</v>
      </c>
      <c r="L9" s="237" t="n">
        <v>9543.633072529999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33</v>
      </c>
      <c r="E10" s="237" t="inlineStr">
        <is>
          <t>Open spaces with little or no vegetation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3</v>
      </c>
      <c r="L10" s="237" t="n">
        <v>7.05805851569</v>
      </c>
    </row>
    <row r="11">
      <c r="A11" s="237" t="n">
        <v>6</v>
      </c>
      <c r="B11" s="237" t="n">
        <v>998</v>
      </c>
      <c r="C11" s="237" t="inlineStr">
        <is>
          <t>Other</t>
        </is>
      </c>
      <c r="D11" s="237" t="n">
        <v>998</v>
      </c>
      <c r="E11" s="237" t="inlineStr">
        <is>
          <t>Other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6</v>
      </c>
      <c r="L11" s="237" t="n">
        <v>33.9602249631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2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13312.3995731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42</v>
      </c>
    </row>
    <row r="7" s="3">
      <c r="B7" s="175" t="inlineStr">
        <is>
          <t>Fire Fronts</t>
        </is>
      </c>
      <c r="C7" s="175" t="n"/>
      <c r="D7" s="176" t="inlineStr">
        <is>
          <t>km</t>
        </is>
      </c>
      <c r="E7" s="175" t="n"/>
      <c r="F7" s="177" t="n">
        <v>9.13798553635</v>
      </c>
    </row>
    <row r="8" s="3">
      <c r="B8" s="47" t="inlineStr">
        <is>
          <t>Estimated population</t>
        </is>
      </c>
      <c r="C8" s="160" t="inlineStr">
        <is>
          <t>Number of inhabitants</t>
        </is>
      </c>
      <c r="D8" s="105" t="n"/>
      <c r="E8" s="234" t="n">
        <v>550</v>
      </c>
      <c r="F8" s="235" t="n">
        <v>9800</v>
      </c>
      <c r="G8" s="5" t="n"/>
      <c r="H8" s="5" t="n"/>
      <c r="I8" s="6" t="n"/>
      <c r="J8" s="6" t="n"/>
      <c r="K8" s="9" t="n"/>
    </row>
    <row r="9" s="3">
      <c r="B9" s="186" t="inlineStr">
        <is>
          <t>Built-up</t>
        </is>
      </c>
      <c r="C9" s="212" t="inlineStr">
        <is>
          <t>Residential Buildings</t>
        </is>
      </c>
      <c r="D9" s="187" t="inlineStr">
        <is>
          <t>ha</t>
        </is>
      </c>
      <c r="E9" s="213" t="n">
        <v>11.4114434038</v>
      </c>
      <c r="F9" s="213" t="n">
        <v>89.9079647186</v>
      </c>
      <c r="G9" s="5" t="n"/>
      <c r="H9" s="5" t="n"/>
      <c r="I9" s="11" t="n"/>
      <c r="J9" s="32" t="n"/>
      <c r="K9" s="13" t="n"/>
    </row>
    <row r="10" s="3">
      <c r="B10" s="214" t="n"/>
      <c r="C10" s="215" t="inlineStr">
        <is>
          <t>Office buildings</t>
        </is>
      </c>
      <c r="D10" s="216" t="inlineStr">
        <is>
          <t>ha</t>
        </is>
      </c>
      <c r="E10" s="217" t="n">
        <v>0</v>
      </c>
      <c r="F10" s="217" t="n">
        <v>0.485382112511</v>
      </c>
      <c r="G10" s="5" t="n"/>
      <c r="H10" s="5" t="n"/>
      <c r="I10" s="11" t="n"/>
      <c r="J10" s="32" t="n"/>
      <c r="K10" s="13" t="n"/>
    </row>
    <row r="11" s="3">
      <c r="B11" s="214" t="n"/>
      <c r="C11" s="215" t="inlineStr">
        <is>
          <t>Wholesale and retail trade buildings</t>
        </is>
      </c>
      <c r="D11" s="216" t="inlineStr">
        <is>
          <t>ha</t>
        </is>
      </c>
      <c r="E11" s="217" t="n">
        <v>0.203243801111</v>
      </c>
      <c r="F11" s="217" t="n">
        <v>0.7894928390680001</v>
      </c>
      <c r="G11" s="5" t="n"/>
      <c r="H11" s="5" t="n"/>
      <c r="I11" s="5" t="n"/>
      <c r="J11" s="32" t="n"/>
      <c r="K11" s="13" t="n"/>
    </row>
    <row r="12" s="3">
      <c r="B12" s="214" t="n"/>
      <c r="C12" s="215" t="inlineStr">
        <is>
          <t>Industrial buildings</t>
        </is>
      </c>
      <c r="D12" s="216" t="inlineStr">
        <is>
          <t>ha</t>
        </is>
      </c>
      <c r="E12" s="217" t="n">
        <v>0</v>
      </c>
      <c r="F12" s="217" t="n">
        <v>11.3276777883</v>
      </c>
      <c r="G12" s="5" t="n"/>
      <c r="H12" s="5" t="n"/>
      <c r="I12" s="5" t="n"/>
      <c r="J12" s="32" t="n"/>
      <c r="K12" s="14" t="n"/>
    </row>
    <row r="13" s="3">
      <c r="B13" s="214" t="n"/>
      <c r="C13" s="215" t="inlineStr">
        <is>
          <t>School, university and research buildings</t>
        </is>
      </c>
      <c r="D13" s="216" t="inlineStr">
        <is>
          <t>ha</t>
        </is>
      </c>
      <c r="E13" s="217" t="n">
        <v>0</v>
      </c>
      <c r="F13" s="217" t="n">
        <v>1.47705591953</v>
      </c>
      <c r="G13" s="5" t="n"/>
      <c r="H13" s="5" t="n"/>
      <c r="I13" s="5" t="n"/>
      <c r="J13" s="32" t="n"/>
      <c r="K13" s="14" t="n"/>
    </row>
    <row r="14" s="3">
      <c r="B14" s="214" t="n"/>
      <c r="C14" s="215" t="inlineStr">
        <is>
          <t>Hospital or institutional care buildings</t>
        </is>
      </c>
      <c r="D14" s="216" t="inlineStr">
        <is>
          <t>ha</t>
        </is>
      </c>
      <c r="E14" s="217" t="n">
        <v>0</v>
      </c>
      <c r="F14" s="217" t="n">
        <v>0.06584109019169999</v>
      </c>
    </row>
    <row r="15" s="3">
      <c r="B15" s="214" t="n"/>
      <c r="C15" s="215" t="inlineStr">
        <is>
          <t>Military</t>
        </is>
      </c>
      <c r="D15" s="216" t="inlineStr">
        <is>
          <t>ha</t>
        </is>
      </c>
      <c r="E15" s="217" t="n">
        <v>0</v>
      </c>
      <c r="F15" s="217" t="n">
        <v>44.6414668243</v>
      </c>
    </row>
    <row r="16" s="3">
      <c r="B16" s="214" t="n"/>
      <c r="C16" s="215" t="inlineStr">
        <is>
          <t>Cemetery</t>
        </is>
      </c>
      <c r="D16" s="216" t="inlineStr">
        <is>
          <t>ha</t>
        </is>
      </c>
      <c r="E16" s="217" t="n">
        <v>0.208404661776</v>
      </c>
      <c r="F16" s="217" t="n">
        <v>2.07284103964</v>
      </c>
    </row>
    <row r="17" s="3">
      <c r="B17" s="218" t="n"/>
      <c r="C17" s="219" t="inlineStr">
        <is>
          <t>Unclassified</t>
        </is>
      </c>
      <c r="D17" s="220" t="inlineStr">
        <is>
          <t>ha</t>
        </is>
      </c>
      <c r="E17" s="221" t="n">
        <v>5.29588741347</v>
      </c>
      <c r="F17" s="221" t="n">
        <v>7.36590586081</v>
      </c>
    </row>
    <row r="18" s="3">
      <c r="B18" s="186" t="inlineStr">
        <is>
          <t>Transportation</t>
        </is>
      </c>
      <c r="C18" s="222" t="inlineStr">
        <is>
          <t>Helipad</t>
        </is>
      </c>
      <c r="D18" s="187" t="inlineStr">
        <is>
          <t>ha</t>
        </is>
      </c>
      <c r="E18" s="213" t="n">
        <v>0</v>
      </c>
      <c r="F18" s="213" t="n">
        <v>0.0696145518564</v>
      </c>
    </row>
    <row r="19" s="3">
      <c r="B19" s="214" t="n"/>
      <c r="C19" s="215" t="inlineStr">
        <is>
          <t>Airfield runways</t>
        </is>
      </c>
      <c r="D19" s="216" t="inlineStr">
        <is>
          <t>km</t>
        </is>
      </c>
      <c r="E19" s="217" t="n">
        <v>0</v>
      </c>
      <c r="F19" s="217" t="n">
        <v>0.175655429797</v>
      </c>
    </row>
    <row r="20" s="3">
      <c r="B20" s="214" t="n"/>
      <c r="C20" s="215" t="inlineStr">
        <is>
          <t>Primary Road</t>
        </is>
      </c>
      <c r="D20" s="216" t="inlineStr">
        <is>
          <t>km</t>
        </is>
      </c>
      <c r="E20" s="217" t="n">
        <v>0</v>
      </c>
      <c r="F20" s="217" t="n">
        <v>17.0424776598</v>
      </c>
    </row>
    <row r="21" s="3">
      <c r="B21" s="214" t="n"/>
      <c r="C21" s="215" t="inlineStr">
        <is>
          <t>Secondary Road</t>
        </is>
      </c>
      <c r="D21" s="216" t="inlineStr">
        <is>
          <t>km</t>
        </is>
      </c>
      <c r="E21" s="217" t="n">
        <v>27.6378661344</v>
      </c>
      <c r="F21" s="217" t="n">
        <v>209.816494632</v>
      </c>
    </row>
    <row r="22" s="3">
      <c r="B22" s="214" t="n"/>
      <c r="C22" s="215" t="inlineStr">
        <is>
          <t>Local Road</t>
        </is>
      </c>
      <c r="D22" s="216" t="inlineStr">
        <is>
          <t>km</t>
        </is>
      </c>
      <c r="E22" s="217" t="n">
        <v>16.7651648564</v>
      </c>
      <c r="F22" s="217" t="n">
        <v>278.497763918</v>
      </c>
    </row>
    <row r="23" s="3">
      <c r="B23" s="218" t="n"/>
      <c r="C23" s="223" t="inlineStr">
        <is>
          <t>Cart Track</t>
        </is>
      </c>
      <c r="D23" s="220" t="inlineStr">
        <is>
          <t>km</t>
        </is>
      </c>
      <c r="E23" s="221" t="n">
        <v>291.436506709</v>
      </c>
      <c r="F23" s="221" t="n">
        <v>1123.31769633</v>
      </c>
    </row>
    <row r="24" s="3">
      <c r="B24" s="186" t="inlineStr">
        <is>
          <t>Facilities</t>
        </is>
      </c>
      <c r="C24" s="222" t="inlineStr">
        <is>
          <t>Settling Basin</t>
        </is>
      </c>
      <c r="D24" s="187" t="inlineStr">
        <is>
          <t>ha</t>
        </is>
      </c>
      <c r="E24" s="213" t="n">
        <v>0</v>
      </c>
      <c r="F24" s="213" t="n">
        <v>0.378889974501</v>
      </c>
    </row>
    <row r="25" s="3">
      <c r="B25" s="214" t="n"/>
      <c r="C25" s="215" t="inlineStr">
        <is>
          <t>Breakwater</t>
        </is>
      </c>
      <c r="D25" s="216" t="inlineStr">
        <is>
          <t>ha</t>
        </is>
      </c>
      <c r="E25" s="217" t="n">
        <v>0</v>
      </c>
      <c r="F25" s="217" t="n">
        <v>0.649166961901</v>
      </c>
    </row>
    <row r="26" s="3">
      <c r="B26" s="214" t="n"/>
      <c r="C26" s="215" t="inlineStr">
        <is>
          <t>Dams</t>
        </is>
      </c>
      <c r="D26" s="216" t="inlineStr">
        <is>
          <t>ha</t>
        </is>
      </c>
      <c r="E26" s="217" t="n">
        <v>0</v>
      </c>
      <c r="F26" s="217" t="n">
        <v>8.944944810819999</v>
      </c>
    </row>
    <row r="27" s="3">
      <c r="B27" s="214" t="n"/>
      <c r="C27" s="215" t="inlineStr">
        <is>
          <t>Constructions for mining or extraction</t>
        </is>
      </c>
      <c r="D27" s="216" t="inlineStr">
        <is>
          <t>ha</t>
        </is>
      </c>
      <c r="E27" s="217" t="n">
        <v>0</v>
      </c>
      <c r="F27" s="217" t="n">
        <v>50.657911873</v>
      </c>
    </row>
    <row r="28" s="3">
      <c r="B28" s="214" t="n"/>
      <c r="C28" s="215" t="inlineStr">
        <is>
          <t>Power plant constructions</t>
        </is>
      </c>
      <c r="D28" s="216" t="inlineStr">
        <is>
          <t>ha</t>
        </is>
      </c>
      <c r="E28" s="217" t="n">
        <v>0</v>
      </c>
      <c r="F28" s="217" t="n">
        <v>1.42814269686</v>
      </c>
    </row>
    <row r="29" s="3">
      <c r="B29" s="214" t="n"/>
      <c r="C29" s="215" t="inlineStr">
        <is>
          <t>Sport and recreation constructions</t>
        </is>
      </c>
      <c r="D29" s="216" t="inlineStr">
        <is>
          <t>ha</t>
        </is>
      </c>
      <c r="E29" s="217" t="n">
        <v>0.0834179267997</v>
      </c>
      <c r="F29" s="217" t="n">
        <v>14.1891628253</v>
      </c>
    </row>
    <row r="30" s="3">
      <c r="B30" s="214" t="n"/>
      <c r="C30" s="215" t="inlineStr">
        <is>
          <t>Long-distance pipelines, communication and electricity lines</t>
        </is>
      </c>
      <c r="D30" s="216" t="inlineStr">
        <is>
          <t>km</t>
        </is>
      </c>
      <c r="E30" s="217" t="n">
        <v>11.7466474271</v>
      </c>
      <c r="F30" s="217" t="n">
        <v>26.6545934729</v>
      </c>
    </row>
    <row r="31" s="3">
      <c r="B31" s="214" t="n"/>
      <c r="C31" s="215" t="inlineStr">
        <is>
          <t>Local pipelines and cables</t>
        </is>
      </c>
      <c r="D31" s="216" t="inlineStr">
        <is>
          <t>km</t>
        </is>
      </c>
      <c r="E31" s="217" t="n">
        <v>0</v>
      </c>
      <c r="F31" s="217" t="n">
        <v>10.9833985273</v>
      </c>
    </row>
    <row r="32" s="3">
      <c r="B32" s="218" t="n"/>
      <c r="C32" s="223" t="inlineStr">
        <is>
          <t>Dams</t>
        </is>
      </c>
      <c r="D32" s="220" t="inlineStr">
        <is>
          <t>km</t>
        </is>
      </c>
      <c r="E32" s="221" t="n">
        <v>0</v>
      </c>
      <c r="F32" s="221" t="n">
        <v>0.180194336621</v>
      </c>
    </row>
    <row r="33" s="3">
      <c r="B33" s="224" t="inlineStr">
        <is>
          <t>Land use</t>
        </is>
      </c>
      <c r="C33" s="225" t="inlineStr">
        <is>
          <t>Shrub and/or herbaceous vegetation association</t>
        </is>
      </c>
      <c r="D33" s="187" t="inlineStr">
        <is>
          <t>ha</t>
        </is>
      </c>
      <c r="E33" s="213" t="n">
        <v>9543.633072529999</v>
      </c>
      <c r="F33" s="226" t="n">
        <v>33671.6304892</v>
      </c>
    </row>
    <row r="34" s="3">
      <c r="B34" s="227" t="n"/>
      <c r="C34" s="228" t="inlineStr">
        <is>
          <t xml:space="preserve">Heterogeneous agricultural areas </t>
        </is>
      </c>
      <c r="D34" s="216" t="inlineStr">
        <is>
          <t>ha</t>
        </is>
      </c>
      <c r="E34" s="217" t="n">
        <v>1901.27672627</v>
      </c>
      <c r="F34" s="229" t="n">
        <v>10595.9161997</v>
      </c>
    </row>
    <row r="35" s="3">
      <c r="B35" s="227" t="n"/>
      <c r="C35" s="228" t="inlineStr">
        <is>
          <t xml:space="preserve">Forests </t>
        </is>
      </c>
      <c r="D35" s="216" t="inlineStr">
        <is>
          <t>ha</t>
        </is>
      </c>
      <c r="E35" s="217" t="n">
        <v>1342.042486</v>
      </c>
      <c r="F35" s="229" t="n">
        <v>7277.55650228</v>
      </c>
    </row>
    <row r="36" s="3">
      <c r="B36" s="227" t="n"/>
      <c r="C36" s="228" t="inlineStr">
        <is>
          <t xml:space="preserve">Permanent crops </t>
        </is>
      </c>
      <c r="D36" s="216" t="inlineStr">
        <is>
          <t>ha</t>
        </is>
      </c>
      <c r="E36" s="217" t="n">
        <v>445.944164473</v>
      </c>
      <c r="F36" s="217" t="n">
        <v>5668.36250819</v>
      </c>
    </row>
    <row r="37" s="3">
      <c r="B37" s="227" t="n"/>
      <c r="C37" s="228" t="inlineStr">
        <is>
          <t>Arable land</t>
        </is>
      </c>
      <c r="D37" s="216" t="inlineStr">
        <is>
          <t>ha</t>
        </is>
      </c>
      <c r="E37" s="217" t="n">
        <v>38.484842382</v>
      </c>
      <c r="F37" s="217" t="n">
        <v>646.1758511739999</v>
      </c>
    </row>
    <row r="38" s="3">
      <c r="B38" s="227" t="n"/>
      <c r="C38" s="228" t="inlineStr">
        <is>
          <t>Other</t>
        </is>
      </c>
      <c r="D38" s="216" t="inlineStr">
        <is>
          <t>ha</t>
        </is>
      </c>
      <c r="E38" s="217" t="n">
        <v>33.9602249631</v>
      </c>
      <c r="F38" s="229" t="n">
        <v>4650.889625</v>
      </c>
    </row>
    <row r="39" s="3">
      <c r="B39" s="230" t="n"/>
      <c r="C39" s="231" t="inlineStr">
        <is>
          <t>Open spaces with little or no vegetation</t>
        </is>
      </c>
      <c r="D39" s="220" t="inlineStr">
        <is>
          <t>ha</t>
        </is>
      </c>
      <c r="E39" s="221" t="n">
        <v>7.05805851569</v>
      </c>
      <c r="F39" s="232" t="n">
        <v>1465.8317459</v>
      </c>
    </row>
    <row r="40" s="3">
      <c r="B40" s="19" t="n"/>
      <c r="C40" s="25" t="n"/>
      <c r="D40" s="32" t="n"/>
      <c r="E40" s="32" t="n"/>
      <c r="F40" s="14" t="n"/>
    </row>
    <row r="41" s="3">
      <c r="B41" s="19" t="n"/>
      <c r="C41" s="25" t="n"/>
      <c r="D41" s="32" t="n"/>
      <c r="E41" s="32" t="n"/>
      <c r="F41" s="14" t="n"/>
    </row>
    <row r="42" s="3">
      <c r="B42" s="236" t="inlineStr">
        <is>
          <t>Disclaimer:</t>
        </is>
      </c>
      <c r="C42" s="25" t="n"/>
      <c r="D42" s="32" t="n"/>
      <c r="E42" s="239" t="inlineStr">
        <is>
          <t>Access to the portal</t>
        </is>
      </c>
      <c r="F42" s="17" t="n"/>
    </row>
    <row r="43" s="3">
      <c r="B43" s="237" t="inlineStr">
        <is>
          <t>Full disclaimer and other helpful information available in the online manual:</t>
        </is>
      </c>
      <c r="C43" s="25" t="n"/>
      <c r="D43" s="32" t="n"/>
      <c r="E43" s="32" t="n"/>
      <c r="F43" s="17" t="n"/>
    </row>
    <row r="44" s="3">
      <c r="B44" s="238">
        <f>HYPERLINK("https://emergency.copernicus.eu/mapping/ems/online-manual-rapid-mapping-products", "https://emergency.copernicus.eu/mapping/ems/online-manual-rapid-mapping-products")</f>
        <v/>
      </c>
      <c r="C44" s="25" t="n"/>
      <c r="D44" s="32" t="n"/>
      <c r="E44" s="32" t="n"/>
      <c r="F44" s="17" t="n"/>
    </row>
    <row r="45" s="3">
      <c r="B45" s="237">
        <f>CONCATENATE(CHAR(169)," European Union / Copernicus Emergency Management Service")</f>
        <v/>
      </c>
      <c r="C45" s="25" t="n"/>
      <c r="D45" s="32" t="n"/>
      <c r="E45" s="32" t="n"/>
      <c r="F45" s="17" t="n"/>
    </row>
    <row r="46" s="3">
      <c r="B46" s="19" t="n"/>
      <c r="C46" s="25" t="n"/>
      <c r="D46" s="32" t="n"/>
      <c r="E46" s="32" t="n"/>
      <c r="F46" s="17" t="n"/>
    </row>
    <row r="47" s="3">
      <c r="B47" s="19" t="n"/>
      <c r="C47" s="25" t="n"/>
      <c r="D47" s="32" t="n"/>
      <c r="E47" s="32" t="n"/>
      <c r="F47" s="17" t="n"/>
    </row>
    <row r="48" s="3">
      <c r="B48" s="236" t="inlineStr">
        <is>
          <t>Data access:</t>
        </is>
      </c>
      <c r="C48" s="25" t="n"/>
      <c r="D48" s="32" t="n"/>
      <c r="E48" s="32" t="n"/>
      <c r="F48" s="17" t="n"/>
    </row>
    <row r="49" s="3">
      <c r="B49" s="237" t="inlineStr">
        <is>
          <t xml:space="preserve">All data displayed on the map(s), as well as the Physiography and Land Use - Land Cover layers, </t>
        </is>
      </c>
      <c r="C49" s="25" t="n"/>
      <c r="D49" s="32" t="n"/>
      <c r="E49" s="32" t="n"/>
      <c r="F49" s="17" t="n"/>
    </row>
    <row r="50" s="3">
      <c r="B50" s="237" t="inlineStr">
        <is>
          <t xml:space="preserve">are available in the Crisis Information Package and the Base Layer Package (for reference data). </t>
        </is>
      </c>
      <c r="C50" s="25" t="n"/>
      <c r="D50" s="32" t="n"/>
      <c r="E50" s="32" t="n"/>
      <c r="F50" s="17" t="n"/>
    </row>
    <row r="51" s="3">
      <c r="B51" s="237" t="inlineStr">
        <is>
          <t>The table above is available in editable format in the Crisis Information Package.</t>
        </is>
      </c>
      <c r="C51" s="27" t="n"/>
      <c r="D51" s="32" t="n"/>
      <c r="E51" s="32" t="n"/>
      <c r="F51" s="17" t="n"/>
    </row>
    <row r="52" s="3">
      <c r="B52" s="237" t="inlineStr">
        <is>
          <t>All products and data are also available for download on the portal.</t>
        </is>
      </c>
      <c r="C52" s="27" t="n"/>
      <c r="D52" s="32" t="n"/>
      <c r="E52" s="32" t="n"/>
      <c r="F52" s="17" t="n"/>
    </row>
    <row r="53" s="3">
      <c r="B53" s="19" t="n"/>
      <c r="C53" s="27" t="n"/>
      <c r="D53" s="32" t="n"/>
      <c r="E53" s="32" t="n"/>
      <c r="F53" s="17" t="n"/>
    </row>
    <row r="54" s="3">
      <c r="B54" s="19" t="n"/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Burnt area</t>
        </is>
      </c>
      <c r="F5" s="237" t="n">
        <v>7</v>
      </c>
      <c r="G5" s="237" t="n">
        <v>4</v>
      </c>
      <c r="H5" s="237" t="n">
        <v>13312.3995731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3"/>
    <col customWidth="1" max="6" min="6" style="3" width="12"/>
    <col customWidth="1" max="7" min="7" style="3" width="11"/>
    <col customWidth="1" max="8" min="8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_observedEventL_v1_aoi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Length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Fire Fronts</t>
        </is>
      </c>
      <c r="F5" s="237" t="n">
        <v>7</v>
      </c>
      <c r="G5" s="237" t="n">
        <v>11</v>
      </c>
      <c r="H5" s="237" t="n">
        <v>9.13798553635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Active Flames</t>
        </is>
      </c>
      <c r="F5" s="237" t="n">
        <v>7</v>
      </c>
      <c r="G5" s="237" t="n">
        <v>42</v>
      </c>
      <c r="H5" s="237" t="n">
        <v>42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3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122</v>
      </c>
      <c r="E5" s="237" t="inlineStr">
        <is>
          <t>Office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0.485382112511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123</v>
      </c>
      <c r="E6" s="237" t="inlineStr">
        <is>
          <t>Wholesale and retail trade buildings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4</v>
      </c>
      <c r="L6" s="237" t="n">
        <v>0.7894928390680001</v>
      </c>
    </row>
    <row r="7">
      <c r="A7" s="237" t="n">
        <v>2</v>
      </c>
      <c r="B7" s="237" t="n">
        <v>12</v>
      </c>
      <c r="C7" s="237" t="inlineStr">
        <is>
          <t>Non-residential Buildings</t>
        </is>
      </c>
      <c r="D7" s="237" t="n">
        <v>1251</v>
      </c>
      <c r="E7" s="237" t="inlineStr">
        <is>
          <t>Industrial buildings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14</v>
      </c>
      <c r="L7" s="237" t="n">
        <v>11.3276777883</v>
      </c>
    </row>
    <row r="8">
      <c r="A8" s="237" t="n">
        <v>3</v>
      </c>
      <c r="B8" s="237" t="n">
        <v>12</v>
      </c>
      <c r="C8" s="237" t="inlineStr">
        <is>
          <t>Non-residential Buildings</t>
        </is>
      </c>
      <c r="D8" s="237" t="n">
        <v>1263</v>
      </c>
      <c r="E8" s="237" t="inlineStr">
        <is>
          <t>School, university and research buildings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6</v>
      </c>
      <c r="L8" s="237" t="n">
        <v>1.47705591953</v>
      </c>
    </row>
    <row r="9">
      <c r="A9" s="237" t="n">
        <v>4</v>
      </c>
      <c r="B9" s="237" t="n">
        <v>12</v>
      </c>
      <c r="C9" s="237" t="inlineStr">
        <is>
          <t>Non-residential Buildings</t>
        </is>
      </c>
      <c r="D9" s="237" t="n">
        <v>1264</v>
      </c>
      <c r="E9" s="237" t="inlineStr">
        <is>
          <t>Hospital or institutional care buildings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0.06584109019169999</v>
      </c>
    </row>
    <row r="10">
      <c r="A10" s="237" t="n">
        <v>5</v>
      </c>
      <c r="B10" s="237" t="n">
        <v>12</v>
      </c>
      <c r="C10" s="237" t="inlineStr">
        <is>
          <t>Non-residential Buildings</t>
        </is>
      </c>
      <c r="D10" s="237" t="n">
        <v>1279</v>
      </c>
      <c r="E10" s="237" t="inlineStr">
        <is>
          <t>Military</t>
        </is>
      </c>
      <c r="F10" s="237" t="inlineStr">
        <is>
          <t>No visible damage</t>
        </is>
      </c>
      <c r="G10" s="237" t="inlineStr">
        <is>
          <t>Building block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9</v>
      </c>
      <c r="L10" s="237" t="n">
        <v>44.6414668243</v>
      </c>
    </row>
    <row r="11">
      <c r="A11" s="237" t="n">
        <v>6</v>
      </c>
      <c r="B11" s="237" t="n">
        <v>12</v>
      </c>
      <c r="C11" s="237" t="inlineStr">
        <is>
          <t>Non-residential Buildings</t>
        </is>
      </c>
      <c r="D11" s="237" t="n">
        <v>1280</v>
      </c>
      <c r="E11" s="237" t="inlineStr">
        <is>
          <t>Cemetery</t>
        </is>
      </c>
      <c r="F11" s="237" t="inlineStr">
        <is>
          <t>No visible damage</t>
        </is>
      </c>
      <c r="G11" s="237" t="inlineStr">
        <is>
          <t>Building block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13</v>
      </c>
      <c r="L11" s="237" t="n">
        <v>2.07284103964</v>
      </c>
    </row>
    <row r="12">
      <c r="A12" s="237" t="n">
        <v>7</v>
      </c>
      <c r="B12" s="237" t="n">
        <v>11</v>
      </c>
      <c r="C12" s="237" t="inlineStr">
        <is>
          <t>Residential Buildings</t>
        </is>
      </c>
      <c r="D12" s="237" t="n">
        <v>997</v>
      </c>
      <c r="E12" s="237" t="inlineStr">
        <is>
          <t>Not Applicable</t>
        </is>
      </c>
      <c r="F12" s="237" t="inlineStr">
        <is>
          <t>No visible damage</t>
        </is>
      </c>
      <c r="G12" s="237" t="inlineStr">
        <is>
          <t>Building block</t>
        </is>
      </c>
      <c r="H12" s="237" t="n">
        <v>2</v>
      </c>
      <c r="I12" s="237" t="n">
        <v>994</v>
      </c>
      <c r="J12" s="237" t="inlineStr">
        <is>
          <t>Not Applicable</t>
        </is>
      </c>
      <c r="K12" s="237" t="n">
        <v>304</v>
      </c>
      <c r="L12" s="237" t="n">
        <v>89.9079647186</v>
      </c>
    </row>
    <row r="13">
      <c r="A13" s="237" t="n">
        <v>8</v>
      </c>
      <c r="B13" s="237" t="n">
        <v>995</v>
      </c>
      <c r="C13" s="237" t="inlineStr">
        <is>
          <t>Unclassified</t>
        </is>
      </c>
      <c r="D13" s="237" t="n">
        <v>997</v>
      </c>
      <c r="E13" s="237" t="inlineStr">
        <is>
          <t>Not Applicable</t>
        </is>
      </c>
      <c r="F13" s="237" t="inlineStr">
        <is>
          <t>No visible damage</t>
        </is>
      </c>
      <c r="G13" s="237" t="inlineStr">
        <is>
          <t>Building block</t>
        </is>
      </c>
      <c r="H13" s="237" t="n">
        <v>2</v>
      </c>
      <c r="I13" s="237" t="n">
        <v>8</v>
      </c>
      <c r="J13" s="237" t="inlineStr">
        <is>
          <t>Not Applicable</t>
        </is>
      </c>
      <c r="K13" s="237" t="n">
        <v>14</v>
      </c>
      <c r="L13" s="237" t="n">
        <v>7.36590586081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123</v>
      </c>
      <c r="E5" s="237" t="inlineStr">
        <is>
          <t>Wholesale and retail trade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0.203243801111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1280</v>
      </c>
      <c r="E6" s="237" t="inlineStr">
        <is>
          <t>Cemetery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</v>
      </c>
      <c r="L6" s="237" t="n">
        <v>0.208404661776</v>
      </c>
    </row>
    <row r="7">
      <c r="A7" s="237" t="n">
        <v>2</v>
      </c>
      <c r="B7" s="237" t="n">
        <v>11</v>
      </c>
      <c r="C7" s="237" t="inlineStr">
        <is>
          <t>Residential Buildings</t>
        </is>
      </c>
      <c r="D7" s="237" t="n">
        <v>997</v>
      </c>
      <c r="E7" s="237" t="inlineStr">
        <is>
          <t>Not Applicable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35</v>
      </c>
      <c r="L7" s="237" t="n">
        <v>11.4114434038</v>
      </c>
    </row>
    <row r="8">
      <c r="A8" s="237" t="n">
        <v>3</v>
      </c>
      <c r="B8" s="237" t="n">
        <v>995</v>
      </c>
      <c r="C8" s="237" t="inlineStr">
        <is>
          <t>Unclassified</t>
        </is>
      </c>
      <c r="D8" s="237" t="n">
        <v>997</v>
      </c>
      <c r="E8" s="237" t="inlineStr">
        <is>
          <t>Not Applicable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8</v>
      </c>
      <c r="J8" s="237" t="inlineStr">
        <is>
          <t>Not Applicable</t>
        </is>
      </c>
      <c r="K8" s="237" t="n">
        <v>12</v>
      </c>
      <c r="L8" s="237" t="n">
        <v>5.29588741347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21512</v>
      </c>
      <c r="E5" s="237" t="inlineStr">
        <is>
          <t>Settling Basin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0.378889974501</v>
      </c>
    </row>
    <row r="6">
      <c r="A6" s="237" t="n">
        <v>1</v>
      </c>
      <c r="B6" s="237" t="n">
        <v>215</v>
      </c>
      <c r="C6" s="237" t="inlineStr">
        <is>
          <t>Harbours, waterways, dams and other waterworks</t>
        </is>
      </c>
      <c r="D6" s="237" t="n">
        <v>21513</v>
      </c>
      <c r="E6" s="237" t="inlineStr">
        <is>
          <t>Breakwater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</v>
      </c>
      <c r="L6" s="237" t="n">
        <v>0.649166961901</v>
      </c>
    </row>
    <row r="7">
      <c r="A7" s="237" t="n">
        <v>2</v>
      </c>
      <c r="B7" s="237" t="n">
        <v>215</v>
      </c>
      <c r="C7" s="237" t="inlineStr">
        <is>
          <t>Harbours, waterways, dams and other waterworks</t>
        </is>
      </c>
      <c r="D7" s="237" t="n">
        <v>2152</v>
      </c>
      <c r="E7" s="237" t="inlineStr">
        <is>
          <t>Dams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</v>
      </c>
      <c r="L7" s="237" t="n">
        <v>8.944944810819999</v>
      </c>
    </row>
    <row r="8">
      <c r="A8" s="237" t="n">
        <v>3</v>
      </c>
      <c r="B8" s="237" t="n">
        <v>23</v>
      </c>
      <c r="C8" s="237" t="inlineStr">
        <is>
          <t>Complex Constructions on Industrial Sites</t>
        </is>
      </c>
      <c r="D8" s="237" t="n">
        <v>2301</v>
      </c>
      <c r="E8" s="237" t="inlineStr">
        <is>
          <t>Constructions for mining or extraction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50.657911873</v>
      </c>
    </row>
    <row r="9">
      <c r="A9" s="237" t="n">
        <v>4</v>
      </c>
      <c r="B9" s="237" t="n">
        <v>23</v>
      </c>
      <c r="C9" s="237" t="inlineStr">
        <is>
          <t>Complex Constructions on Industrial Sites</t>
        </is>
      </c>
      <c r="D9" s="237" t="n">
        <v>2302</v>
      </c>
      <c r="E9" s="237" t="inlineStr">
        <is>
          <t>Power plant constructions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5</v>
      </c>
      <c r="L9" s="237" t="n">
        <v>1.42814269686</v>
      </c>
    </row>
    <row r="10">
      <c r="A10" s="237" t="n">
        <v>5</v>
      </c>
      <c r="B10" s="237" t="n">
        <v>24</v>
      </c>
      <c r="C10" s="237" t="inlineStr">
        <is>
          <t>Other Civil Engineering Works</t>
        </is>
      </c>
      <c r="D10" s="237" t="n">
        <v>241</v>
      </c>
      <c r="E10" s="237" t="inlineStr">
        <is>
          <t>Sport and recreation constructions</t>
        </is>
      </c>
      <c r="F10" s="237" t="inlineStr">
        <is>
          <t>No visible damage</t>
        </is>
      </c>
      <c r="G10" s="237" t="inlineStr">
        <is>
          <t>Not Applicable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53</v>
      </c>
      <c r="L10" s="237" t="n">
        <v>14.1891628253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24</v>
      </c>
      <c r="C5" s="237" t="inlineStr">
        <is>
          <t>Other Civil Engineering Works</t>
        </is>
      </c>
      <c r="D5" s="237" t="n">
        <v>241</v>
      </c>
      <c r="E5" s="237" t="inlineStr">
        <is>
          <t>Sport and recreation constructions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4</v>
      </c>
      <c r="L5" s="237" t="n">
        <v>0.0834179267997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