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ertit95\S95_dat1\EMSR673-FIRE-GREECE\EMSR673-AOI-01-PANAKTO\03MAPS\output\EMSR673\AOI01\GRA_PRODUCT\EMSR673_AOI01_GRA_PRODUCT_v1\"/>
    </mc:Choice>
  </mc:AlternateContent>
  <bookViews>
    <workbookView xWindow="0" yWindow="0" windowWidth="24705" windowHeight="9735" activeTab="1"/>
  </bookViews>
  <sheets>
    <sheet name="Info_Grading" sheetId="1" r:id="rId1"/>
    <sheet name="Grading" sheetId="2" r:id="rId2"/>
    <sheet name="_observedEventA_v1_aoi" sheetId="3" r:id="rId3"/>
    <sheet name="_builtUpA_v1_aoi" sheetId="4" r:id="rId4"/>
    <sheet name="_builtUpA_v1_aff" sheetId="5" r:id="rId5"/>
    <sheet name="_builtUpP_m_v1_aoi" sheetId="6" r:id="rId6"/>
    <sheet name="_builtUpP_m_v1_aff" sheetId="7" r:id="rId7"/>
    <sheet name="_facilitiesA_v1_aoi" sheetId="8" r:id="rId8"/>
    <sheet name="_facilitiesA_v1_aff" sheetId="9" r:id="rId9"/>
    <sheet name="_facilitiesL_m_v1_aoi" sheetId="10" r:id="rId10"/>
    <sheet name="_facilitiesL_m_v1_aff" sheetId="11" r:id="rId11"/>
    <sheet name="_transportationA_v1_aoi" sheetId="12" r:id="rId12"/>
    <sheet name="_transportationL_v1_aoi" sheetId="13" r:id="rId13"/>
    <sheet name="_transportationL_v1_aff" sheetId="14" r:id="rId14"/>
    <sheet name="_naturalLandUseA_m_v1_aoi" sheetId="15" r:id="rId15"/>
    <sheet name="_naturalLandUseA_m_v1_aff" sheetId="16" r:id="rId16"/>
  </sheets>
  <calcPr calcId="162913"/>
</workbook>
</file>

<file path=xl/calcChain.xml><?xml version="1.0" encoding="utf-8"?>
<calcChain xmlns="http://schemas.openxmlformats.org/spreadsheetml/2006/main">
  <c r="B54" i="2" l="1"/>
  <c r="B53" i="2"/>
</calcChain>
</file>

<file path=xl/sharedStrings.xml><?xml version="1.0" encoding="utf-8"?>
<sst xmlns="http://schemas.openxmlformats.org/spreadsheetml/2006/main" count="805" uniqueCount="126">
  <si>
    <t>Consequences Table - Grading</t>
  </si>
  <si>
    <t xml:space="preserve">The table includes summary figures regarding specifically the exposed population and exposed assets and land use in the AoI. </t>
  </si>
  <si>
    <t xml:space="preserve">In addition it shows the extent of the event and estimations on the damage levels of the assets and land use. 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</si>
  <si>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</si>
  <si>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 as the features are directly derived from OSM and not further refined.</t>
  </si>
  <si>
    <t>EMSR673 AOI: 01 Panakto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</si>
  <si>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</si>
  <si>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</si>
  <si>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</si>
  <si>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</si>
  <si>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</si>
  <si>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</si>
  <si>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</si>
  <si>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</si>
  <si>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</si>
  <si>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</si>
  <si>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</si>
  <si>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</si>
  <si>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</si>
  <si>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</si>
  <si>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Wholesale and retail trade buildings</t>
  </si>
  <si>
    <t>Industrial buildings</t>
  </si>
  <si>
    <t>Reservoirs, silos and warehouses</t>
  </si>
  <si>
    <t>School, university and research buildings</t>
  </si>
  <si>
    <t>Hospital or institutional care buildings</t>
  </si>
  <si>
    <t>Buildings used as places of worship and for religious activities</t>
  </si>
  <si>
    <t>Other buildings not elsewhere classified</t>
  </si>
  <si>
    <t>Military</t>
  </si>
  <si>
    <t>Cemetery</t>
  </si>
  <si>
    <t>Communication buildings, stations, terminals and associated buildings</t>
  </si>
  <si>
    <t>Unclassified</t>
  </si>
  <si>
    <t>No.</t>
  </si>
  <si>
    <t>Building point</t>
  </si>
  <si>
    <t>Transportation</t>
  </si>
  <si>
    <t>Airfield runways</t>
  </si>
  <si>
    <t>Heliport</t>
  </si>
  <si>
    <t>km</t>
  </si>
  <si>
    <t>Highways</t>
  </si>
  <si>
    <t>Primary Road</t>
  </si>
  <si>
    <t>Secondary Road</t>
  </si>
  <si>
    <t>Local Road</t>
  </si>
  <si>
    <t>Cart Track</t>
  </si>
  <si>
    <t>Long-distance railways</t>
  </si>
  <si>
    <t>Facilities</t>
  </si>
  <si>
    <t>Constructions for mining or extraction</t>
  </si>
  <si>
    <t>Power plant constructions</t>
  </si>
  <si>
    <t>Sport and recreation constructions</t>
  </si>
  <si>
    <t>Other civil engineering works not elsewhere classified</t>
  </si>
  <si>
    <t>Not Applicable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</si>
  <si>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</si>
  <si>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</si>
  <si>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</si>
  <si>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</si>
  <si>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Forests </t>
  </si>
  <si>
    <t xml:space="preserve">Heterogeneous agricultural areas </t>
  </si>
  <si>
    <t>Open spaces with little or no vegetation</t>
  </si>
  <si>
    <t xml:space="preserve">Pastures </t>
  </si>
  <si>
    <t>Other</t>
  </si>
  <si>
    <t xml:space="preserve">Permanent crops </t>
  </si>
  <si>
    <t>Arable land</t>
  </si>
  <si>
    <t>* Presence of damage proxies and proximity with destroyed/damaged asset</t>
  </si>
  <si>
    <t>** Sum of all damage classes</t>
  </si>
  <si>
    <t>Disclaimer: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</si>
  <si>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</si>
  <si>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</si>
  <si>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</si>
  <si>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</si>
  <si>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</si>
  <si>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</si>
  <si>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</si>
  <si>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</si>
  <si>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</si>
  <si>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</si>
  <si>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</si>
  <si>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</si>
  <si>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</si>
  <si>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</si>
  <si>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</si>
  <si>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</si>
  <si>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</si>
  <si>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</si>
  <si>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</si>
  <si>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</si>
  <si>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</si>
  <si>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</si>
  <si>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</si>
  <si>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</si>
  <si>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</si>
  <si>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</si>
  <si>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</si>
  <si>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</si>
  <si>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</si>
  <si>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Built up area</t>
  </si>
  <si>
    <t>Building footprint</t>
  </si>
  <si>
    <t>_builtUpA_v1_aff</t>
  </si>
  <si>
    <t>_builtUpP_m_v1_aoi</t>
  </si>
  <si>
    <t>Count</t>
  </si>
  <si>
    <t>Possibly damaged</t>
  </si>
  <si>
    <t>_builtUpP_m_v1_aff</t>
  </si>
  <si>
    <t>_facilitiesA_v1_aoi</t>
  </si>
  <si>
    <t>Complex Constructions on Industrial Sites</t>
  </si>
  <si>
    <t>Other Civil Engineering Works</t>
  </si>
  <si>
    <t>Harbours, waterways, dams and other waterworks</t>
  </si>
  <si>
    <t>_facilitiesA_v1_aff</t>
  </si>
  <si>
    <t>_facilitiesL_m_v1_aoi</t>
  </si>
  <si>
    <t>Length</t>
  </si>
  <si>
    <t>Pipelines, Communication and Electricity Lines</t>
  </si>
  <si>
    <t>_facilitiesL_m_v1_aff</t>
  </si>
  <si>
    <t>_transportationA_v1_aoi</t>
  </si>
  <si>
    <t>Airfield</t>
  </si>
  <si>
    <t>_transportationL_v1_aoi</t>
  </si>
  <si>
    <t>Highways, Streets and Roads</t>
  </si>
  <si>
    <t>Railways</t>
  </si>
  <si>
    <t>_transportationL_v1_aff</t>
  </si>
  <si>
    <t>_naturalLandUseA_m_v1_aoi</t>
  </si>
  <si>
    <t>Agricultural Areas</t>
  </si>
  <si>
    <t>Not Affected</t>
  </si>
  <si>
    <t>Affected</t>
  </si>
  <si>
    <t>Permanent crops</t>
  </si>
  <si>
    <t>Pastures</t>
  </si>
  <si>
    <t>Heterogeneous agricultural areas</t>
  </si>
  <si>
    <t>Forests and Semi-natural Areas</t>
  </si>
  <si>
    <t>Forests</t>
  </si>
  <si>
    <t>_naturalLandUseA_m_v1_aff</t>
  </si>
  <si>
    <t>Access to the portal</t>
  </si>
  <si>
    <t>Non-Residential Buildings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</si>
</sst>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#,##0.00000000000000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  <font>
      <sz val="8"/>
      <color rgb="FF2F343D"/>
      <name val="Segoe UI"/>
      <family val="2"/>
    </font>
    <font>
      <sz val="10"/>
      <color rgb="FF2F343D"/>
      <name val="Segoe UI"/>
      <family val="2"/>
    </font>
    <font>
      <sz val="8"/>
      <color rgb="FF444444"/>
      <name val="Var(--rcx-font-family-sans,Inte"/>
    </font>
    <font>
      <sz val="8"/>
      <color rgb="FF444444"/>
      <name val="RocketChat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81">
    <xf numFmtId="0" fontId="0" fillId="0" borderId="0" xfId="0"/>
    <xf numFmtId="0" fontId="0" fillId="2" borderId="0" xfId="0" applyFill="1"/>
    <xf numFmtId="0" fontId="0" fillId="0" borderId="0" xfId="0"/>
    <xf numFmtId="0" fontId="5" fillId="0" borderId="0" xfId="0" applyFont="1"/>
    <xf numFmtId="0" fontId="4" fillId="0" borderId="0" xfId="0" applyFont="1" applyAlignment="1">
      <alignment vertical="top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10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right" vertical="center" wrapText="1"/>
    </xf>
    <xf numFmtId="0" fontId="13" fillId="0" borderId="0" xfId="0" applyFont="1"/>
    <xf numFmtId="0" fontId="13" fillId="0" borderId="10" xfId="0" applyFont="1" applyBorder="1"/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11" xfId="0" applyFont="1" applyBorder="1" applyAlignment="1">
      <alignment vertical="center" wrapText="1"/>
    </xf>
    <xf numFmtId="0" fontId="10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10" fillId="0" borderId="12" xfId="0" applyFont="1" applyBorder="1" applyAlignment="1">
      <alignment horizontal="right" vertical="center" wrapText="1"/>
    </xf>
    <xf numFmtId="165" fontId="13" fillId="0" borderId="12" xfId="0" applyNumberFormat="1" applyFont="1" applyBorder="1" applyAlignment="1">
      <alignment horizontal="center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0" fillId="0" borderId="12" xfId="0" applyFont="1" applyBorder="1" applyAlignment="1">
      <alignment vertical="center" wrapText="1"/>
    </xf>
    <xf numFmtId="0" fontId="10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10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3" fillId="0" borderId="13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0" fillId="0" borderId="11" xfId="0" applyFont="1" applyBorder="1"/>
    <xf numFmtId="0" fontId="11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1" fillId="0" borderId="13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0" fontId="14" fillId="0" borderId="0" xfId="0" applyFont="1" applyAlignment="1"/>
    <xf numFmtId="0" fontId="13" fillId="0" borderId="0" xfId="0" applyFont="1" applyAlignment="1"/>
    <xf numFmtId="0" fontId="15" fillId="0" borderId="0" xfId="4"/>
    <xf numFmtId="165" fontId="0" fillId="0" borderId="0" xfId="0" applyNumberFormat="1"/>
    <xf numFmtId="165" fontId="13" fillId="0" borderId="0" xfId="0" applyNumberFormat="1" applyFont="1" applyBorder="1" applyAlignment="1">
      <alignment horizontal="center" vertical="center" wrapText="1"/>
    </xf>
    <xf numFmtId="0" fontId="0" fillId="0" borderId="0" xfId="0" applyBorder="1"/>
    <xf numFmtId="0" fontId="16" fillId="0" borderId="0" xfId="0" applyFont="1"/>
    <xf numFmtId="2" fontId="17" fillId="0" borderId="0" xfId="0" applyNumberFormat="1" applyFont="1"/>
    <xf numFmtId="168" fontId="0" fillId="0" borderId="0" xfId="0" applyNumberFormat="1"/>
    <xf numFmtId="165" fontId="1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2" fontId="0" fillId="0" borderId="0" xfId="0" applyNumberFormat="1"/>
    <xf numFmtId="164" fontId="13" fillId="0" borderId="0" xfId="0" applyNumberFormat="1" applyFont="1" applyAlignment="1">
      <alignment horizontal="center"/>
    </xf>
    <xf numFmtId="164" fontId="13" fillId="0" borderId="13" xfId="0" applyNumberFormat="1" applyFont="1" applyBorder="1" applyAlignment="1">
      <alignment horizontal="center"/>
    </xf>
    <xf numFmtId="164" fontId="0" fillId="0" borderId="0" xfId="0" applyNumberFormat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</cellXfs>
  <cellStyles count="5">
    <cellStyle name="Excel Built-in Normal" xfId="1"/>
    <cellStyle name="Lien hypertexte" xfId="4" builtinId="8"/>
    <cellStyle name="Normal" xfId="0" builtinId="0"/>
    <cellStyle name="Normale 2" xfId="2"/>
    <cellStyle name="Normale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50</xdr:row>
      <xdr:rowOff>87085</xdr:rowOff>
    </xdr:from>
    <xdr:ext cx="1695450" cy="1714500"/>
    <xdr:pic>
      <xdr:nvPicPr>
        <xdr:cNvPr id="2" name="Image 1" descr="Picture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775371" y="9546771"/>
          <a:ext cx="1695450" cy="1714500"/>
        </a:xfrm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60</xdr:row>
      <xdr:rowOff>76199</xdr:rowOff>
    </xdr:from>
    <xdr:ext cx="1533525" cy="619125"/>
    <xdr:pic>
      <xdr:nvPicPr>
        <xdr:cNvPr id="3" name="Image 2" descr="Picture"/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775371" y="11397342"/>
          <a:ext cx="1533525" cy="619125"/>
        </a:xfrm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8"/>
  <sheetViews>
    <sheetView workbookViewId="0"/>
  </sheetViews>
  <sheetFormatPr baseColWidth="10" defaultRowHeight="14.25"/>
  <cols>
    <col min="2" max="2" width="154.6640625" style="2" bestFit="1" customWidth="1"/>
  </cols>
  <sheetData>
    <row r="1" spans="2:2">
      <c r="B1" s="11"/>
    </row>
    <row r="2" spans="2:2" ht="20.25" customHeight="1">
      <c r="B2" s="12" t="s">
        <v>0</v>
      </c>
    </row>
    <row r="3" spans="2:2">
      <c r="B3" s="13" t="s">
        <v>1</v>
      </c>
    </row>
    <row r="4" spans="2:2">
      <c r="B4" s="13" t="s">
        <v>2</v>
      </c>
    </row>
    <row r="5" spans="2:2">
      <c r="B5" s="13" t="s">
        <v>3</v>
      </c>
    </row>
    <row r="6" spans="2:2">
      <c r="B6" s="13" t="s">
        <v>4</v>
      </c>
    </row>
    <row r="7" spans="2:2">
      <c r="B7" s="11"/>
    </row>
    <row r="8" spans="2:2">
      <c r="B8" s="17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7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6" t="s">
        <v>5</v>
      </c>
    </row>
    <row r="2" spans="1:12">
      <c r="B2" s="36" t="s">
        <v>104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105</v>
      </c>
    </row>
    <row r="5" spans="1:12">
      <c r="A5" s="32">
        <v>0</v>
      </c>
      <c r="B5" s="32">
        <v>22</v>
      </c>
      <c r="C5" s="32" t="s">
        <v>106</v>
      </c>
      <c r="D5" s="32">
        <v>221</v>
      </c>
      <c r="E5" s="32" t="s">
        <v>49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48</v>
      </c>
      <c r="L5" s="32">
        <v>71.695880594200005</v>
      </c>
    </row>
    <row r="6" spans="1:12">
      <c r="A6" s="32">
        <v>1</v>
      </c>
      <c r="B6" s="32">
        <v>22</v>
      </c>
      <c r="C6" s="32" t="s">
        <v>106</v>
      </c>
      <c r="D6" s="32">
        <v>221</v>
      </c>
      <c r="E6" s="32" t="s">
        <v>49</v>
      </c>
      <c r="F6" s="32" t="s">
        <v>97</v>
      </c>
      <c r="G6" s="32" t="s">
        <v>48</v>
      </c>
      <c r="H6" s="32">
        <v>5</v>
      </c>
      <c r="I6" s="32">
        <v>994</v>
      </c>
      <c r="J6" s="32" t="s">
        <v>48</v>
      </c>
      <c r="K6" s="32">
        <v>28</v>
      </c>
      <c r="L6" s="32">
        <v>43.193614268300003</v>
      </c>
    </row>
    <row r="7" spans="1:12">
      <c r="A7" s="32">
        <v>2</v>
      </c>
      <c r="B7" s="32">
        <v>22</v>
      </c>
      <c r="C7" s="32" t="s">
        <v>106</v>
      </c>
      <c r="D7" s="32">
        <v>222</v>
      </c>
      <c r="E7" s="32" t="s">
        <v>50</v>
      </c>
      <c r="F7" s="32" t="s">
        <v>90</v>
      </c>
      <c r="G7" s="32" t="s">
        <v>48</v>
      </c>
      <c r="H7" s="32">
        <v>2</v>
      </c>
      <c r="I7" s="32">
        <v>994</v>
      </c>
      <c r="J7" s="32" t="s">
        <v>48</v>
      </c>
      <c r="K7" s="32">
        <v>4</v>
      </c>
      <c r="L7" s="32">
        <v>2.0962129677300001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6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6" t="s">
        <v>5</v>
      </c>
    </row>
    <row r="2" spans="1:12">
      <c r="B2" s="36" t="s">
        <v>107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105</v>
      </c>
    </row>
    <row r="5" spans="1:12">
      <c r="A5" s="32">
        <v>0</v>
      </c>
      <c r="B5" s="32">
        <v>22</v>
      </c>
      <c r="C5" s="32" t="s">
        <v>106</v>
      </c>
      <c r="D5" s="32">
        <v>221</v>
      </c>
      <c r="E5" s="32" t="s">
        <v>49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23</v>
      </c>
      <c r="L5" s="32">
        <v>0.48295421288500001</v>
      </c>
    </row>
    <row r="6" spans="1:12">
      <c r="A6" s="32">
        <v>1</v>
      </c>
      <c r="B6" s="32">
        <v>22</v>
      </c>
      <c r="C6" s="32" t="s">
        <v>106</v>
      </c>
      <c r="D6" s="32">
        <v>221</v>
      </c>
      <c r="E6" s="32" t="s">
        <v>49</v>
      </c>
      <c r="F6" s="32" t="s">
        <v>97</v>
      </c>
      <c r="G6" s="32" t="s">
        <v>48</v>
      </c>
      <c r="H6" s="32">
        <v>5</v>
      </c>
      <c r="I6" s="32">
        <v>994</v>
      </c>
      <c r="J6" s="32" t="s">
        <v>48</v>
      </c>
      <c r="K6" s="32">
        <v>28</v>
      </c>
      <c r="L6" s="32">
        <v>43.138037991700003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8.86328125" defaultRowHeight="14.25"/>
  <cols>
    <col min="1" max="1" width="5" style="2" customWidth="1"/>
    <col min="2" max="3" width="10" style="2" customWidth="1"/>
    <col min="4" max="4" width="6" style="2" customWidth="1"/>
    <col min="5" max="5" width="18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6" t="s">
        <v>5</v>
      </c>
    </row>
    <row r="2" spans="1:12">
      <c r="B2" s="36" t="s">
        <v>108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2">
      <c r="A5" s="32">
        <v>0</v>
      </c>
      <c r="B5" s="32">
        <v>213</v>
      </c>
      <c r="C5" s="32" t="s">
        <v>109</v>
      </c>
      <c r="D5" s="32">
        <v>2130</v>
      </c>
      <c r="E5" s="32" t="s">
        <v>34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1</v>
      </c>
      <c r="L5" s="32">
        <v>103.369796482</v>
      </c>
    </row>
    <row r="6" spans="1:12">
      <c r="A6" s="32">
        <v>1</v>
      </c>
      <c r="B6" s="32">
        <v>213</v>
      </c>
      <c r="C6" s="32" t="s">
        <v>109</v>
      </c>
      <c r="D6" s="32">
        <v>2131</v>
      </c>
      <c r="E6" s="32" t="s">
        <v>35</v>
      </c>
      <c r="F6" s="32" t="s">
        <v>90</v>
      </c>
      <c r="G6" s="32" t="s">
        <v>48</v>
      </c>
      <c r="H6" s="32">
        <v>2</v>
      </c>
      <c r="I6" s="32">
        <v>994</v>
      </c>
      <c r="J6" s="32" t="s">
        <v>48</v>
      </c>
      <c r="K6" s="32">
        <v>1</v>
      </c>
      <c r="L6" s="32">
        <v>9.8789383735600006E-2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2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24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6" t="s">
        <v>5</v>
      </c>
    </row>
    <row r="2" spans="1:12">
      <c r="B2" s="36" t="s">
        <v>110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105</v>
      </c>
    </row>
    <row r="5" spans="1:12">
      <c r="A5" s="32">
        <v>0</v>
      </c>
      <c r="B5" s="32">
        <v>211</v>
      </c>
      <c r="C5" s="32" t="s">
        <v>111</v>
      </c>
      <c r="D5" s="32">
        <v>2111</v>
      </c>
      <c r="E5" s="32" t="s">
        <v>37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145</v>
      </c>
      <c r="L5" s="32">
        <v>38.188100646700001</v>
      </c>
    </row>
    <row r="6" spans="1:12">
      <c r="A6" s="32">
        <v>1</v>
      </c>
      <c r="B6" s="32">
        <v>211</v>
      </c>
      <c r="C6" s="32" t="s">
        <v>111</v>
      </c>
      <c r="D6" s="32">
        <v>21120</v>
      </c>
      <c r="E6" s="32" t="s">
        <v>38</v>
      </c>
      <c r="F6" s="32" t="s">
        <v>90</v>
      </c>
      <c r="G6" s="32" t="s">
        <v>48</v>
      </c>
      <c r="H6" s="32">
        <v>2</v>
      </c>
      <c r="I6" s="32">
        <v>994</v>
      </c>
      <c r="J6" s="32" t="s">
        <v>48</v>
      </c>
      <c r="K6" s="32">
        <v>167</v>
      </c>
      <c r="L6" s="32">
        <v>27.982697367099998</v>
      </c>
    </row>
    <row r="7" spans="1:12">
      <c r="A7" s="32">
        <v>2</v>
      </c>
      <c r="B7" s="32">
        <v>211</v>
      </c>
      <c r="C7" s="32" t="s">
        <v>111</v>
      </c>
      <c r="D7" s="32">
        <v>21121</v>
      </c>
      <c r="E7" s="32" t="s">
        <v>39</v>
      </c>
      <c r="F7" s="32" t="s">
        <v>90</v>
      </c>
      <c r="G7" s="32" t="s">
        <v>48</v>
      </c>
      <c r="H7" s="32">
        <v>2</v>
      </c>
      <c r="I7" s="32">
        <v>994</v>
      </c>
      <c r="J7" s="32" t="s">
        <v>48</v>
      </c>
      <c r="K7" s="32">
        <v>197</v>
      </c>
      <c r="L7" s="32">
        <v>45.9313537285</v>
      </c>
    </row>
    <row r="8" spans="1:12">
      <c r="A8" s="32">
        <v>3</v>
      </c>
      <c r="B8" s="32">
        <v>211</v>
      </c>
      <c r="C8" s="32" t="s">
        <v>111</v>
      </c>
      <c r="D8" s="32">
        <v>21122</v>
      </c>
      <c r="E8" s="32" t="s">
        <v>40</v>
      </c>
      <c r="F8" s="32" t="s">
        <v>90</v>
      </c>
      <c r="G8" s="32" t="s">
        <v>48</v>
      </c>
      <c r="H8" s="32">
        <v>2</v>
      </c>
      <c r="I8" s="32">
        <v>994</v>
      </c>
      <c r="J8" s="32" t="s">
        <v>48</v>
      </c>
      <c r="K8" s="32">
        <v>2728</v>
      </c>
      <c r="L8" s="32">
        <v>512.88163973200005</v>
      </c>
    </row>
    <row r="9" spans="1:12">
      <c r="A9" s="32">
        <v>4</v>
      </c>
      <c r="B9" s="32">
        <v>211</v>
      </c>
      <c r="C9" s="32" t="s">
        <v>111</v>
      </c>
      <c r="D9" s="32">
        <v>21124</v>
      </c>
      <c r="E9" s="32" t="s">
        <v>41</v>
      </c>
      <c r="F9" s="32" t="s">
        <v>90</v>
      </c>
      <c r="G9" s="32" t="s">
        <v>48</v>
      </c>
      <c r="H9" s="32">
        <v>2</v>
      </c>
      <c r="I9" s="32">
        <v>994</v>
      </c>
      <c r="J9" s="32" t="s">
        <v>48</v>
      </c>
      <c r="K9" s="32">
        <v>1596</v>
      </c>
      <c r="L9" s="32">
        <v>695.98781857699998</v>
      </c>
    </row>
    <row r="10" spans="1:12">
      <c r="A10" s="32">
        <v>5</v>
      </c>
      <c r="B10" s="32">
        <v>212</v>
      </c>
      <c r="C10" s="32" t="s">
        <v>112</v>
      </c>
      <c r="D10" s="32">
        <v>2121</v>
      </c>
      <c r="E10" s="32" t="s">
        <v>42</v>
      </c>
      <c r="F10" s="32" t="s">
        <v>90</v>
      </c>
      <c r="G10" s="32" t="s">
        <v>48</v>
      </c>
      <c r="H10" s="32">
        <v>2</v>
      </c>
      <c r="I10" s="32">
        <v>994</v>
      </c>
      <c r="J10" s="32" t="s">
        <v>48</v>
      </c>
      <c r="K10" s="32">
        <v>34</v>
      </c>
      <c r="L10" s="32">
        <v>31.323890944599999</v>
      </c>
    </row>
    <row r="11" spans="1:12">
      <c r="A11" s="32">
        <v>6</v>
      </c>
      <c r="B11" s="32">
        <v>213</v>
      </c>
      <c r="C11" s="32" t="s">
        <v>109</v>
      </c>
      <c r="D11" s="32">
        <v>2130</v>
      </c>
      <c r="E11" s="32" t="s">
        <v>34</v>
      </c>
      <c r="F11" s="32" t="s">
        <v>90</v>
      </c>
      <c r="G11" s="32" t="s">
        <v>48</v>
      </c>
      <c r="H11" s="32">
        <v>2</v>
      </c>
      <c r="I11" s="32">
        <v>994</v>
      </c>
      <c r="J11" s="32" t="s">
        <v>48</v>
      </c>
      <c r="K11" s="32">
        <v>15</v>
      </c>
      <c r="L11" s="32">
        <v>5.0390439220900003</v>
      </c>
    </row>
    <row r="12" spans="1:12">
      <c r="A12" s="32">
        <v>7</v>
      </c>
      <c r="B12" s="32">
        <v>211</v>
      </c>
      <c r="C12" s="32" t="s">
        <v>111</v>
      </c>
      <c r="D12" s="32">
        <v>997</v>
      </c>
      <c r="E12" s="32" t="s">
        <v>48</v>
      </c>
      <c r="F12" s="32" t="s">
        <v>90</v>
      </c>
      <c r="G12" s="32" t="s">
        <v>48</v>
      </c>
      <c r="H12" s="32">
        <v>2</v>
      </c>
      <c r="I12" s="32">
        <v>6</v>
      </c>
      <c r="J12" s="32" t="s">
        <v>48</v>
      </c>
      <c r="K12" s="32">
        <v>16</v>
      </c>
      <c r="L12" s="32">
        <v>19.759335086899998</v>
      </c>
    </row>
  </sheetData>
  <pageMargins left="0.75" right="0.75" top="1" bottom="1" header="0.5" footer="0.5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6" t="s">
        <v>5</v>
      </c>
    </row>
    <row r="2" spans="1:12">
      <c r="B2" s="36" t="s">
        <v>113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105</v>
      </c>
    </row>
    <row r="5" spans="1:12">
      <c r="A5" s="32">
        <v>0</v>
      </c>
      <c r="B5" s="32">
        <v>211</v>
      </c>
      <c r="C5" s="32" t="s">
        <v>111</v>
      </c>
      <c r="D5" s="32">
        <v>21120</v>
      </c>
      <c r="E5" s="32" t="s">
        <v>38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15</v>
      </c>
      <c r="L5" s="32">
        <v>6.0840146601000002</v>
      </c>
    </row>
    <row r="6" spans="1:12">
      <c r="A6" s="32">
        <v>1</v>
      </c>
      <c r="B6" s="32">
        <v>211</v>
      </c>
      <c r="C6" s="32" t="s">
        <v>111</v>
      </c>
      <c r="D6" s="32">
        <v>21121</v>
      </c>
      <c r="E6" s="32" t="s">
        <v>39</v>
      </c>
      <c r="F6" s="32" t="s">
        <v>90</v>
      </c>
      <c r="G6" s="32" t="s">
        <v>48</v>
      </c>
      <c r="H6" s="32">
        <v>2</v>
      </c>
      <c r="I6" s="32">
        <v>994</v>
      </c>
      <c r="J6" s="32" t="s">
        <v>48</v>
      </c>
      <c r="K6" s="32">
        <v>8</v>
      </c>
      <c r="L6" s="32">
        <v>9.6072935093399998</v>
      </c>
    </row>
    <row r="7" spans="1:12">
      <c r="A7" s="32">
        <v>2</v>
      </c>
      <c r="B7" s="32">
        <v>211</v>
      </c>
      <c r="C7" s="32" t="s">
        <v>111</v>
      </c>
      <c r="D7" s="32">
        <v>21122</v>
      </c>
      <c r="E7" s="32" t="s">
        <v>40</v>
      </c>
      <c r="F7" s="32" t="s">
        <v>90</v>
      </c>
      <c r="G7" s="32" t="s">
        <v>48</v>
      </c>
      <c r="H7" s="32">
        <v>2</v>
      </c>
      <c r="I7" s="32">
        <v>994</v>
      </c>
      <c r="J7" s="32" t="s">
        <v>48</v>
      </c>
      <c r="K7" s="32">
        <v>122</v>
      </c>
      <c r="L7" s="32">
        <v>22.3344220667</v>
      </c>
    </row>
    <row r="8" spans="1:12">
      <c r="A8" s="32">
        <v>3</v>
      </c>
      <c r="B8" s="32">
        <v>211</v>
      </c>
      <c r="C8" s="32" t="s">
        <v>111</v>
      </c>
      <c r="D8" s="32">
        <v>21124</v>
      </c>
      <c r="E8" s="32" t="s">
        <v>41</v>
      </c>
      <c r="F8" s="32" t="s">
        <v>90</v>
      </c>
      <c r="G8" s="32" t="s">
        <v>48</v>
      </c>
      <c r="H8" s="32">
        <v>2</v>
      </c>
      <c r="I8" s="32">
        <v>994</v>
      </c>
      <c r="J8" s="32" t="s">
        <v>48</v>
      </c>
      <c r="K8" s="32">
        <v>464</v>
      </c>
      <c r="L8" s="32">
        <v>230.70614848599999</v>
      </c>
    </row>
    <row r="9" spans="1:12">
      <c r="A9" s="32">
        <v>4</v>
      </c>
      <c r="B9" s="32">
        <v>211</v>
      </c>
      <c r="C9" s="32" t="s">
        <v>111</v>
      </c>
      <c r="D9" s="32">
        <v>997</v>
      </c>
      <c r="E9" s="32" t="s">
        <v>48</v>
      </c>
      <c r="F9" s="32" t="s">
        <v>90</v>
      </c>
      <c r="G9" s="32" t="s">
        <v>48</v>
      </c>
      <c r="H9" s="32">
        <v>2</v>
      </c>
      <c r="I9" s="32">
        <v>6</v>
      </c>
      <c r="J9" s="32" t="s">
        <v>48</v>
      </c>
      <c r="K9" s="32">
        <v>12</v>
      </c>
      <c r="L9" s="32">
        <v>12.043864673</v>
      </c>
    </row>
  </sheetData>
  <pageMargins left="0.75" right="0.75" top="1" bottom="1" header="0.5" footer="0.5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O20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5">
      <c r="B1" s="36" t="s">
        <v>5</v>
      </c>
    </row>
    <row r="2" spans="1:15">
      <c r="B2" s="36" t="s">
        <v>114</v>
      </c>
    </row>
    <row r="4" spans="1:15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5">
      <c r="A5" s="32">
        <v>0</v>
      </c>
      <c r="B5" s="32">
        <v>2</v>
      </c>
      <c r="C5" s="32" t="s">
        <v>115</v>
      </c>
      <c r="D5" s="32">
        <v>21</v>
      </c>
      <c r="E5" s="32" t="s">
        <v>59</v>
      </c>
      <c r="F5" s="32" t="s">
        <v>116</v>
      </c>
      <c r="G5" s="32" t="s">
        <v>48</v>
      </c>
      <c r="H5" s="32">
        <v>2</v>
      </c>
      <c r="I5" s="32">
        <v>992</v>
      </c>
      <c r="J5" s="32" t="s">
        <v>48</v>
      </c>
      <c r="K5" s="32">
        <v>10</v>
      </c>
      <c r="L5" s="32">
        <v>1014.73395656</v>
      </c>
    </row>
    <row r="6" spans="1:15">
      <c r="A6" s="32">
        <v>1</v>
      </c>
      <c r="B6" s="32">
        <v>2</v>
      </c>
      <c r="C6" s="32" t="s">
        <v>115</v>
      </c>
      <c r="D6" s="32">
        <v>21</v>
      </c>
      <c r="E6" s="32" t="s">
        <v>59</v>
      </c>
      <c r="F6" s="32" t="s">
        <v>117</v>
      </c>
      <c r="G6" s="32" t="s">
        <v>48</v>
      </c>
      <c r="H6" s="32">
        <v>5</v>
      </c>
      <c r="I6" s="32">
        <v>992</v>
      </c>
      <c r="J6" s="32" t="s">
        <v>48</v>
      </c>
      <c r="K6" s="32">
        <v>8</v>
      </c>
      <c r="L6" s="32">
        <v>5.6920029627900002</v>
      </c>
      <c r="M6" s="2"/>
    </row>
    <row r="7" spans="1:15">
      <c r="A7" s="32">
        <v>2</v>
      </c>
      <c r="B7" s="32">
        <v>2</v>
      </c>
      <c r="C7" s="32" t="s">
        <v>115</v>
      </c>
      <c r="D7" s="32">
        <v>22</v>
      </c>
      <c r="E7" s="32" t="s">
        <v>118</v>
      </c>
      <c r="F7" s="32" t="s">
        <v>116</v>
      </c>
      <c r="G7" s="32" t="s">
        <v>48</v>
      </c>
      <c r="H7" s="32">
        <v>2</v>
      </c>
      <c r="I7" s="32">
        <v>992</v>
      </c>
      <c r="J7" s="32" t="s">
        <v>48</v>
      </c>
      <c r="K7" s="32">
        <v>11</v>
      </c>
      <c r="L7" s="32">
        <v>606.822007869</v>
      </c>
    </row>
    <row r="8" spans="1:15">
      <c r="A8" s="32">
        <v>3</v>
      </c>
      <c r="B8" s="32">
        <v>2</v>
      </c>
      <c r="C8" s="32" t="s">
        <v>115</v>
      </c>
      <c r="D8" s="32">
        <v>22</v>
      </c>
      <c r="E8" s="32" t="s">
        <v>118</v>
      </c>
      <c r="F8" s="32" t="s">
        <v>117</v>
      </c>
      <c r="G8" s="32" t="s">
        <v>48</v>
      </c>
      <c r="H8" s="32">
        <v>5</v>
      </c>
      <c r="I8" s="32">
        <v>992</v>
      </c>
      <c r="J8" s="32" t="s">
        <v>48</v>
      </c>
      <c r="K8" s="32">
        <v>4</v>
      </c>
      <c r="L8" s="32">
        <v>102.977155928</v>
      </c>
      <c r="M8" s="2"/>
    </row>
    <row r="9" spans="1:15">
      <c r="A9" s="32">
        <v>4</v>
      </c>
      <c r="B9" s="32">
        <v>2</v>
      </c>
      <c r="C9" s="32" t="s">
        <v>115</v>
      </c>
      <c r="D9" s="32">
        <v>23</v>
      </c>
      <c r="E9" s="32" t="s">
        <v>119</v>
      </c>
      <c r="F9" s="32" t="s">
        <v>116</v>
      </c>
      <c r="G9" s="32" t="s">
        <v>48</v>
      </c>
      <c r="H9" s="32">
        <v>2</v>
      </c>
      <c r="I9" s="32">
        <v>992</v>
      </c>
      <c r="J9" s="32" t="s">
        <v>48</v>
      </c>
      <c r="K9" s="32">
        <v>7</v>
      </c>
      <c r="L9" s="32">
        <v>1032.2745876399999</v>
      </c>
    </row>
    <row r="10" spans="1:15">
      <c r="A10" s="32">
        <v>5</v>
      </c>
      <c r="B10" s="32">
        <v>2</v>
      </c>
      <c r="C10" s="32" t="s">
        <v>115</v>
      </c>
      <c r="D10" s="32">
        <v>23</v>
      </c>
      <c r="E10" s="32" t="s">
        <v>119</v>
      </c>
      <c r="F10" s="32" t="s">
        <v>117</v>
      </c>
      <c r="G10" s="32" t="s">
        <v>48</v>
      </c>
      <c r="H10" s="32">
        <v>5</v>
      </c>
      <c r="I10" s="32">
        <v>992</v>
      </c>
      <c r="J10" s="32" t="s">
        <v>48</v>
      </c>
      <c r="K10" s="32">
        <v>8</v>
      </c>
      <c r="L10" s="32">
        <v>138.46065099699999</v>
      </c>
      <c r="M10" s="2"/>
    </row>
    <row r="11" spans="1:15">
      <c r="A11" s="32">
        <v>6</v>
      </c>
      <c r="B11" s="32">
        <v>2</v>
      </c>
      <c r="C11" s="32" t="s">
        <v>115</v>
      </c>
      <c r="D11" s="32">
        <v>24</v>
      </c>
      <c r="E11" s="32" t="s">
        <v>120</v>
      </c>
      <c r="F11" s="32" t="s">
        <v>116</v>
      </c>
      <c r="G11" s="32" t="s">
        <v>48</v>
      </c>
      <c r="H11" s="32">
        <v>2</v>
      </c>
      <c r="I11" s="32">
        <v>992</v>
      </c>
      <c r="J11" s="32" t="s">
        <v>48</v>
      </c>
      <c r="K11" s="32">
        <v>35</v>
      </c>
      <c r="L11" s="32">
        <v>2581.0736085600001</v>
      </c>
    </row>
    <row r="12" spans="1:15">
      <c r="A12" s="32">
        <v>7</v>
      </c>
      <c r="B12" s="32">
        <v>2</v>
      </c>
      <c r="C12" s="32" t="s">
        <v>115</v>
      </c>
      <c r="D12" s="32">
        <v>24</v>
      </c>
      <c r="E12" s="32" t="s">
        <v>120</v>
      </c>
      <c r="F12" s="32" t="s">
        <v>117</v>
      </c>
      <c r="G12" s="32" t="s">
        <v>48</v>
      </c>
      <c r="H12" s="32">
        <v>5</v>
      </c>
      <c r="I12" s="32">
        <v>992</v>
      </c>
      <c r="J12" s="32" t="s">
        <v>48</v>
      </c>
      <c r="K12" s="32">
        <v>35</v>
      </c>
      <c r="L12" s="32">
        <v>508.65226243799998</v>
      </c>
      <c r="M12" s="2"/>
      <c r="O12" s="32"/>
    </row>
    <row r="13" spans="1:15">
      <c r="A13" s="32">
        <v>8</v>
      </c>
      <c r="B13" s="32">
        <v>3</v>
      </c>
      <c r="C13" s="32" t="s">
        <v>121</v>
      </c>
      <c r="D13" s="32">
        <v>31</v>
      </c>
      <c r="E13" s="32" t="s">
        <v>122</v>
      </c>
      <c r="F13" s="32" t="s">
        <v>116</v>
      </c>
      <c r="G13" s="32" t="s">
        <v>48</v>
      </c>
      <c r="H13" s="32">
        <v>2</v>
      </c>
      <c r="I13" s="32">
        <v>992</v>
      </c>
      <c r="J13" s="32" t="s">
        <v>48</v>
      </c>
      <c r="K13" s="32">
        <v>54</v>
      </c>
      <c r="L13" s="32">
        <v>2368.3715411200001</v>
      </c>
      <c r="O13" s="32"/>
    </row>
    <row r="14" spans="1:15">
      <c r="A14" s="32">
        <v>9</v>
      </c>
      <c r="B14" s="32">
        <v>3</v>
      </c>
      <c r="C14" s="32" t="s">
        <v>121</v>
      </c>
      <c r="D14" s="32">
        <v>31</v>
      </c>
      <c r="E14" s="32" t="s">
        <v>122</v>
      </c>
      <c r="F14" s="32" t="s">
        <v>117</v>
      </c>
      <c r="G14" s="32" t="s">
        <v>48</v>
      </c>
      <c r="H14" s="32">
        <v>5</v>
      </c>
      <c r="I14" s="32">
        <v>992</v>
      </c>
      <c r="J14" s="32" t="s">
        <v>48</v>
      </c>
      <c r="K14" s="32">
        <v>19</v>
      </c>
      <c r="L14" s="32">
        <v>3114.5160065300001</v>
      </c>
      <c r="M14" s="2"/>
      <c r="O14" s="32"/>
    </row>
    <row r="15" spans="1:15">
      <c r="A15" s="32">
        <v>10</v>
      </c>
      <c r="B15" s="32">
        <v>3</v>
      </c>
      <c r="C15" s="32" t="s">
        <v>121</v>
      </c>
      <c r="D15" s="32">
        <v>32</v>
      </c>
      <c r="E15" s="32" t="s">
        <v>52</v>
      </c>
      <c r="F15" s="32" t="s">
        <v>116</v>
      </c>
      <c r="G15" s="32" t="s">
        <v>48</v>
      </c>
      <c r="H15" s="32">
        <v>2</v>
      </c>
      <c r="I15" s="32">
        <v>992</v>
      </c>
      <c r="J15" s="32" t="s">
        <v>48</v>
      </c>
      <c r="K15" s="32">
        <v>147</v>
      </c>
      <c r="L15" s="32">
        <v>7577.7290791200003</v>
      </c>
      <c r="O15" s="32"/>
    </row>
    <row r="16" spans="1:15">
      <c r="A16" s="32">
        <v>11</v>
      </c>
      <c r="B16" s="32">
        <v>3</v>
      </c>
      <c r="C16" s="32" t="s">
        <v>121</v>
      </c>
      <c r="D16" s="32">
        <v>32</v>
      </c>
      <c r="E16" s="32" t="s">
        <v>52</v>
      </c>
      <c r="F16" s="32" t="s">
        <v>117</v>
      </c>
      <c r="G16" s="32" t="s">
        <v>48</v>
      </c>
      <c r="H16" s="32">
        <v>5</v>
      </c>
      <c r="I16" s="32">
        <v>992</v>
      </c>
      <c r="J16" s="32" t="s">
        <v>48</v>
      </c>
      <c r="K16" s="32">
        <v>66</v>
      </c>
      <c r="L16" s="32">
        <v>7539.1676136699998</v>
      </c>
      <c r="M16" s="2"/>
      <c r="O16" s="32"/>
    </row>
    <row r="17" spans="1:15">
      <c r="A17" s="32">
        <v>12</v>
      </c>
      <c r="B17" s="32">
        <v>3</v>
      </c>
      <c r="C17" s="32" t="s">
        <v>121</v>
      </c>
      <c r="D17" s="32">
        <v>33</v>
      </c>
      <c r="E17" s="32" t="s">
        <v>55</v>
      </c>
      <c r="F17" s="32" t="s">
        <v>116</v>
      </c>
      <c r="G17" s="32" t="s">
        <v>48</v>
      </c>
      <c r="H17" s="32">
        <v>2</v>
      </c>
      <c r="I17" s="32">
        <v>992</v>
      </c>
      <c r="J17" s="32" t="s">
        <v>48</v>
      </c>
      <c r="K17" s="32">
        <v>6</v>
      </c>
      <c r="L17" s="32">
        <v>341.65747375900003</v>
      </c>
      <c r="O17" s="32"/>
    </row>
    <row r="18" spans="1:15">
      <c r="A18" s="32">
        <v>13</v>
      </c>
      <c r="B18" s="32">
        <v>3</v>
      </c>
      <c r="C18" s="32" t="s">
        <v>121</v>
      </c>
      <c r="D18" s="32">
        <v>33</v>
      </c>
      <c r="E18" s="32" t="s">
        <v>55</v>
      </c>
      <c r="F18" s="32" t="s">
        <v>117</v>
      </c>
      <c r="G18" s="32" t="s">
        <v>48</v>
      </c>
      <c r="H18" s="32">
        <v>5</v>
      </c>
      <c r="I18" s="32">
        <v>992</v>
      </c>
      <c r="J18" s="32" t="s">
        <v>48</v>
      </c>
      <c r="K18" s="32">
        <v>3</v>
      </c>
      <c r="L18" s="32">
        <v>174.00025553399999</v>
      </c>
      <c r="M18" s="2"/>
      <c r="O18" s="32"/>
    </row>
    <row r="19" spans="1:15">
      <c r="A19" s="32">
        <v>14</v>
      </c>
      <c r="B19" s="32">
        <v>998</v>
      </c>
      <c r="C19" s="32" t="s">
        <v>57</v>
      </c>
      <c r="D19" s="32">
        <v>998</v>
      </c>
      <c r="E19" s="32" t="s">
        <v>57</v>
      </c>
      <c r="F19" s="32" t="s">
        <v>116</v>
      </c>
      <c r="G19" s="32" t="s">
        <v>48</v>
      </c>
      <c r="H19" s="32">
        <v>2</v>
      </c>
      <c r="I19" s="32">
        <v>992</v>
      </c>
      <c r="J19" s="32" t="s">
        <v>48</v>
      </c>
      <c r="K19" s="32">
        <v>19</v>
      </c>
      <c r="L19" s="32">
        <v>3076.4011725</v>
      </c>
      <c r="O19" s="32"/>
    </row>
    <row r="20" spans="1:15">
      <c r="A20" s="32">
        <v>15</v>
      </c>
      <c r="B20" s="32">
        <v>998</v>
      </c>
      <c r="C20" s="32" t="s">
        <v>57</v>
      </c>
      <c r="D20" s="32">
        <v>998</v>
      </c>
      <c r="E20" s="32" t="s">
        <v>57</v>
      </c>
      <c r="F20" s="32" t="s">
        <v>117</v>
      </c>
      <c r="G20" s="32" t="s">
        <v>48</v>
      </c>
      <c r="H20" s="32">
        <v>5</v>
      </c>
      <c r="I20" s="32">
        <v>992</v>
      </c>
      <c r="J20" s="32" t="s">
        <v>48</v>
      </c>
      <c r="K20" s="32">
        <v>23</v>
      </c>
      <c r="L20" s="32">
        <v>125.282937022</v>
      </c>
    </row>
  </sheetData>
  <pageMargins left="0.75" right="0.75" top="1" bottom="1" header="0.5" footer="0.5"/>
  <pageSetup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P24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.53125" style="2" customWidth="1"/>
  </cols>
  <sheetData>
    <row r="1" spans="1:16">
      <c r="B1" s="36" t="s">
        <v>5</v>
      </c>
    </row>
    <row r="2" spans="1:16">
      <c r="B2" s="36" t="s">
        <v>123</v>
      </c>
    </row>
    <row r="4" spans="1:16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6">
      <c r="A5" s="32">
        <v>1</v>
      </c>
      <c r="B5" s="32">
        <v>2</v>
      </c>
      <c r="C5" s="32" t="s">
        <v>115</v>
      </c>
      <c r="D5" s="32">
        <v>21</v>
      </c>
      <c r="E5" s="32" t="s">
        <v>59</v>
      </c>
      <c r="F5" s="32" t="s">
        <v>117</v>
      </c>
      <c r="G5" s="32" t="s">
        <v>48</v>
      </c>
      <c r="H5" s="32">
        <v>5</v>
      </c>
      <c r="I5" s="32">
        <v>992</v>
      </c>
      <c r="J5" s="32" t="s">
        <v>48</v>
      </c>
      <c r="K5" s="32">
        <v>8</v>
      </c>
      <c r="L5" s="32">
        <v>5.6920029627900002</v>
      </c>
      <c r="M5" s="70"/>
    </row>
    <row r="6" spans="1:16">
      <c r="A6" s="32">
        <v>3</v>
      </c>
      <c r="B6" s="32">
        <v>2</v>
      </c>
      <c r="C6" s="32" t="s">
        <v>115</v>
      </c>
      <c r="D6" s="32">
        <v>22</v>
      </c>
      <c r="E6" s="32" t="s">
        <v>118</v>
      </c>
      <c r="F6" s="32" t="s">
        <v>117</v>
      </c>
      <c r="G6" s="32" t="s">
        <v>48</v>
      </c>
      <c r="H6" s="32">
        <v>5</v>
      </c>
      <c r="I6" s="32">
        <v>992</v>
      </c>
      <c r="J6" s="32" t="s">
        <v>48</v>
      </c>
      <c r="K6" s="32">
        <v>4</v>
      </c>
      <c r="L6" s="32">
        <v>102.977155928</v>
      </c>
      <c r="M6" s="70"/>
    </row>
    <row r="7" spans="1:16">
      <c r="A7" s="32">
        <v>5</v>
      </c>
      <c r="B7" s="32">
        <v>2</v>
      </c>
      <c r="C7" s="32" t="s">
        <v>115</v>
      </c>
      <c r="D7" s="32">
        <v>23</v>
      </c>
      <c r="E7" s="32" t="s">
        <v>119</v>
      </c>
      <c r="F7" s="32" t="s">
        <v>117</v>
      </c>
      <c r="G7" s="32" t="s">
        <v>48</v>
      </c>
      <c r="H7" s="32">
        <v>5</v>
      </c>
      <c r="I7" s="32">
        <v>992</v>
      </c>
      <c r="J7" s="32" t="s">
        <v>48</v>
      </c>
      <c r="K7" s="32">
        <v>8</v>
      </c>
      <c r="L7" s="32">
        <v>138.46065099699999</v>
      </c>
      <c r="M7" s="70"/>
    </row>
    <row r="8" spans="1:16">
      <c r="A8" s="32">
        <v>7</v>
      </c>
      <c r="B8" s="32">
        <v>2</v>
      </c>
      <c r="C8" s="32" t="s">
        <v>115</v>
      </c>
      <c r="D8" s="32">
        <v>24</v>
      </c>
      <c r="E8" s="32" t="s">
        <v>120</v>
      </c>
      <c r="F8" s="32" t="s">
        <v>117</v>
      </c>
      <c r="G8" s="32" t="s">
        <v>48</v>
      </c>
      <c r="H8" s="32">
        <v>5</v>
      </c>
      <c r="I8" s="32">
        <v>992</v>
      </c>
      <c r="J8" s="32" t="s">
        <v>48</v>
      </c>
      <c r="K8" s="32">
        <v>35</v>
      </c>
      <c r="L8" s="32">
        <v>508.65226243799998</v>
      </c>
      <c r="M8" s="70"/>
    </row>
    <row r="9" spans="1:16">
      <c r="A9" s="32">
        <v>9</v>
      </c>
      <c r="B9" s="32">
        <v>3</v>
      </c>
      <c r="C9" s="32" t="s">
        <v>121</v>
      </c>
      <c r="D9" s="32">
        <v>31</v>
      </c>
      <c r="E9" s="32" t="s">
        <v>122</v>
      </c>
      <c r="F9" s="32" t="s">
        <v>117</v>
      </c>
      <c r="G9" s="32" t="s">
        <v>48</v>
      </c>
      <c r="H9" s="32">
        <v>5</v>
      </c>
      <c r="I9" s="32">
        <v>992</v>
      </c>
      <c r="J9" s="32" t="s">
        <v>48</v>
      </c>
      <c r="K9" s="32">
        <v>19</v>
      </c>
      <c r="L9" s="32">
        <v>3114.5160065300001</v>
      </c>
      <c r="M9" s="70"/>
    </row>
    <row r="10" spans="1:16">
      <c r="A10" s="32">
        <v>11</v>
      </c>
      <c r="B10" s="32">
        <v>3</v>
      </c>
      <c r="C10" s="32" t="s">
        <v>121</v>
      </c>
      <c r="D10" s="32">
        <v>32</v>
      </c>
      <c r="E10" s="32" t="s">
        <v>52</v>
      </c>
      <c r="F10" s="32" t="s">
        <v>117</v>
      </c>
      <c r="G10" s="32" t="s">
        <v>48</v>
      </c>
      <c r="H10" s="32">
        <v>5</v>
      </c>
      <c r="I10" s="32">
        <v>992</v>
      </c>
      <c r="J10" s="32" t="s">
        <v>48</v>
      </c>
      <c r="K10" s="32">
        <v>66</v>
      </c>
      <c r="L10" s="32">
        <v>7539.1676136699998</v>
      </c>
      <c r="M10" s="70"/>
    </row>
    <row r="11" spans="1:16">
      <c r="A11" s="32">
        <v>13</v>
      </c>
      <c r="B11" s="32">
        <v>3</v>
      </c>
      <c r="C11" s="32" t="s">
        <v>121</v>
      </c>
      <c r="D11" s="32">
        <v>33</v>
      </c>
      <c r="E11" s="32" t="s">
        <v>55</v>
      </c>
      <c r="F11" s="32" t="s">
        <v>117</v>
      </c>
      <c r="G11" s="32" t="s">
        <v>48</v>
      </c>
      <c r="H11" s="32">
        <v>5</v>
      </c>
      <c r="I11" s="32">
        <v>992</v>
      </c>
      <c r="J11" s="32" t="s">
        <v>48</v>
      </c>
      <c r="K11" s="32">
        <v>3</v>
      </c>
      <c r="L11" s="32">
        <v>174.00025553399999</v>
      </c>
      <c r="M11" s="70"/>
    </row>
    <row r="12" spans="1:16">
      <c r="A12" s="32">
        <v>15</v>
      </c>
      <c r="B12" s="32">
        <v>998</v>
      </c>
      <c r="C12" s="32" t="s">
        <v>57</v>
      </c>
      <c r="D12" s="32">
        <v>998</v>
      </c>
      <c r="E12" s="32" t="s">
        <v>57</v>
      </c>
      <c r="F12" s="32" t="s">
        <v>117</v>
      </c>
      <c r="G12" s="32" t="s">
        <v>48</v>
      </c>
      <c r="H12" s="32">
        <v>5</v>
      </c>
      <c r="I12" s="32">
        <v>992</v>
      </c>
      <c r="J12" s="32" t="s">
        <v>48</v>
      </c>
      <c r="K12" s="32">
        <v>23</v>
      </c>
      <c r="L12" s="32">
        <v>125.282937022</v>
      </c>
      <c r="M12" s="70"/>
    </row>
    <row r="13" spans="1:16">
      <c r="O13" s="63"/>
      <c r="P13" s="63"/>
    </row>
    <row r="14" spans="1:16">
      <c r="M14" s="70"/>
      <c r="O14" s="63"/>
      <c r="P14" s="63"/>
    </row>
    <row r="15" spans="1:16">
      <c r="O15" s="63"/>
      <c r="P15" s="63"/>
    </row>
    <row r="16" spans="1:16">
      <c r="O16" s="62"/>
      <c r="P16" s="63"/>
    </row>
    <row r="17" spans="15:16">
      <c r="O17" s="62"/>
      <c r="P17" s="63"/>
    </row>
    <row r="18" spans="15:16">
      <c r="O18" s="62"/>
      <c r="P18" s="63"/>
    </row>
    <row r="19" spans="15:16">
      <c r="O19" s="62"/>
      <c r="P19" s="63"/>
    </row>
    <row r="20" spans="15:16">
      <c r="O20" s="62"/>
      <c r="P20" s="63"/>
    </row>
    <row r="21" spans="15:16">
      <c r="O21" s="62"/>
      <c r="P21" s="63"/>
    </row>
    <row r="22" spans="15:16">
      <c r="O22" s="62"/>
      <c r="P22" s="63"/>
    </row>
    <row r="23" spans="15:16">
      <c r="O23" s="62"/>
      <c r="P23" s="63"/>
    </row>
    <row r="24" spans="15:16">
      <c r="O24" s="63"/>
      <c r="P24" s="63"/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S71"/>
  <sheetViews>
    <sheetView showGridLines="0" tabSelected="1" zoomScaleNormal="100" workbookViewId="0"/>
  </sheetViews>
  <sheetFormatPr baseColWidth="10" defaultColWidth="9.1328125" defaultRowHeight="14.25"/>
  <cols>
    <col min="1" max="1" width="9.1328125" style="2" customWidth="1"/>
    <col min="2" max="2" width="28.1328125" style="2" customWidth="1"/>
    <col min="3" max="3" width="64.6640625" style="7" bestFit="1" customWidth="1"/>
    <col min="4" max="4" width="7.46484375" style="2" bestFit="1" customWidth="1"/>
    <col min="5" max="9" width="14.33203125" style="2" customWidth="1"/>
    <col min="10" max="10" width="22.19921875" style="2" bestFit="1" customWidth="1"/>
    <col min="11" max="11" width="23.33203125" style="2" bestFit="1" customWidth="1"/>
    <col min="12" max="45" width="9.1328125" style="2" customWidth="1"/>
    <col min="46" max="46" width="9.1328125" style="1" customWidth="1"/>
    <col min="47" max="16384" width="9.1328125" style="1"/>
  </cols>
  <sheetData>
    <row r="1" spans="1:11">
      <c r="A1" s="10"/>
      <c r="B1" s="35" t="s">
        <v>5</v>
      </c>
    </row>
    <row r="3" spans="1:11" ht="14.65">
      <c r="B3" s="18" t="s">
        <v>6</v>
      </c>
      <c r="C3" s="19"/>
      <c r="D3" s="19"/>
      <c r="E3" s="19"/>
      <c r="F3" s="19"/>
      <c r="G3" s="19"/>
      <c r="H3" s="19"/>
      <c r="I3" s="20"/>
      <c r="J3" s="3"/>
      <c r="K3" s="3"/>
    </row>
    <row r="4" spans="1:11" ht="30.75" customHeight="1">
      <c r="B4" s="9"/>
      <c r="C4" s="74" t="s">
        <v>7</v>
      </c>
      <c r="D4" s="75"/>
      <c r="E4" s="14" t="s">
        <v>8</v>
      </c>
      <c r="F4" s="14" t="s">
        <v>9</v>
      </c>
      <c r="G4" s="14" t="s">
        <v>10</v>
      </c>
      <c r="H4" s="14" t="s">
        <v>11</v>
      </c>
      <c r="I4" s="14" t="s">
        <v>12</v>
      </c>
      <c r="J4" s="3"/>
      <c r="K4" s="3"/>
    </row>
    <row r="5" spans="1:11">
      <c r="B5" s="22" t="s">
        <v>13</v>
      </c>
      <c r="C5" s="22"/>
      <c r="D5" s="23" t="s">
        <v>14</v>
      </c>
      <c r="E5" s="76"/>
      <c r="F5" s="77"/>
      <c r="G5" s="78"/>
      <c r="H5" s="22"/>
      <c r="I5" s="24">
        <v>11708.748792799999</v>
      </c>
    </row>
    <row r="6" spans="1:11" ht="14.65">
      <c r="B6" s="15" t="s">
        <v>15</v>
      </c>
      <c r="C6" s="16" t="s">
        <v>16</v>
      </c>
      <c r="D6" s="16"/>
      <c r="E6" s="79"/>
      <c r="F6" s="80"/>
      <c r="G6" s="75"/>
      <c r="H6" s="57">
        <v>1700</v>
      </c>
      <c r="I6" s="57">
        <v>24000</v>
      </c>
      <c r="J6" s="3"/>
      <c r="K6" s="3"/>
    </row>
    <row r="7" spans="1:11">
      <c r="B7" s="30" t="s">
        <v>17</v>
      </c>
      <c r="C7" s="37" t="s">
        <v>18</v>
      </c>
      <c r="D7" s="31" t="s">
        <v>14</v>
      </c>
      <c r="E7" s="34">
        <v>0</v>
      </c>
      <c r="F7" s="34">
        <v>0</v>
      </c>
      <c r="G7" s="34">
        <v>0</v>
      </c>
      <c r="H7" s="34">
        <v>0</v>
      </c>
      <c r="I7" s="34">
        <v>902.05873802809992</v>
      </c>
    </row>
    <row r="8" spans="1:11">
      <c r="B8" s="38"/>
      <c r="C8" s="39" t="s">
        <v>19</v>
      </c>
      <c r="D8" s="40" t="s">
        <v>14</v>
      </c>
      <c r="E8" s="41">
        <v>0</v>
      </c>
      <c r="F8" s="41">
        <v>0</v>
      </c>
      <c r="G8" s="41">
        <v>0</v>
      </c>
      <c r="H8" s="41">
        <v>0</v>
      </c>
      <c r="I8" s="41">
        <v>16.913219604849999</v>
      </c>
    </row>
    <row r="9" spans="1:11">
      <c r="B9" s="38"/>
      <c r="C9" s="39" t="s">
        <v>20</v>
      </c>
      <c r="D9" s="40" t="s">
        <v>14</v>
      </c>
      <c r="E9" s="41">
        <v>0</v>
      </c>
      <c r="F9" s="41">
        <v>0</v>
      </c>
      <c r="G9" s="41">
        <v>0</v>
      </c>
      <c r="H9" s="41">
        <v>0</v>
      </c>
      <c r="I9" s="41">
        <v>7.1468363484499999</v>
      </c>
    </row>
    <row r="10" spans="1:11">
      <c r="B10" s="38"/>
      <c r="C10" s="39" t="s">
        <v>21</v>
      </c>
      <c r="D10" s="40" t="s">
        <v>14</v>
      </c>
      <c r="E10" s="41">
        <v>0</v>
      </c>
      <c r="F10" s="41">
        <v>0</v>
      </c>
      <c r="G10" s="41">
        <v>0</v>
      </c>
      <c r="H10" s="41">
        <v>0</v>
      </c>
      <c r="I10" s="41">
        <v>1266.1303798718</v>
      </c>
    </row>
    <row r="11" spans="1:11">
      <c r="B11" s="38"/>
      <c r="C11" s="39" t="s">
        <v>22</v>
      </c>
      <c r="D11" s="40" t="s">
        <v>14</v>
      </c>
      <c r="E11" s="41">
        <v>0</v>
      </c>
      <c r="F11" s="41">
        <v>0</v>
      </c>
      <c r="G11" s="41">
        <v>0</v>
      </c>
      <c r="H11" s="41">
        <v>0</v>
      </c>
      <c r="I11" s="42">
        <v>8</v>
      </c>
    </row>
    <row r="12" spans="1:11">
      <c r="B12" s="38"/>
      <c r="C12" s="39" t="s">
        <v>23</v>
      </c>
      <c r="D12" s="40" t="s">
        <v>14</v>
      </c>
      <c r="E12" s="41">
        <v>0</v>
      </c>
      <c r="F12" s="41">
        <v>0</v>
      </c>
      <c r="G12" s="41">
        <v>0</v>
      </c>
      <c r="H12" s="41">
        <v>0</v>
      </c>
      <c r="I12" s="41">
        <v>5.3070707006211997</v>
      </c>
    </row>
    <row r="13" spans="1:11">
      <c r="B13" s="38"/>
      <c r="C13" s="39" t="s">
        <v>24</v>
      </c>
      <c r="D13" s="40" t="s">
        <v>14</v>
      </c>
      <c r="E13" s="41">
        <v>0</v>
      </c>
      <c r="F13" s="41">
        <v>0</v>
      </c>
      <c r="G13" s="41">
        <v>0</v>
      </c>
      <c r="H13" s="41">
        <v>0</v>
      </c>
      <c r="I13" s="41">
        <v>6.4827458672099993</v>
      </c>
    </row>
    <row r="14" spans="1:11">
      <c r="B14" s="38"/>
      <c r="C14" s="43" t="s">
        <v>25</v>
      </c>
      <c r="D14" s="40" t="s">
        <v>14</v>
      </c>
      <c r="E14" s="41">
        <v>0</v>
      </c>
      <c r="F14" s="41">
        <v>0</v>
      </c>
      <c r="G14" s="41">
        <v>0</v>
      </c>
      <c r="H14" s="41">
        <v>0</v>
      </c>
      <c r="I14" s="42">
        <v>4</v>
      </c>
    </row>
    <row r="15" spans="1:11">
      <c r="B15" s="38"/>
      <c r="C15" s="39" t="s">
        <v>26</v>
      </c>
      <c r="D15" s="40" t="s">
        <v>14</v>
      </c>
      <c r="E15" s="41">
        <v>0</v>
      </c>
      <c r="F15" s="41">
        <v>0</v>
      </c>
      <c r="G15" s="41">
        <v>0</v>
      </c>
      <c r="H15" s="41">
        <v>0</v>
      </c>
      <c r="I15" s="42">
        <v>2</v>
      </c>
    </row>
    <row r="16" spans="1:11">
      <c r="B16" s="38"/>
      <c r="C16" s="39" t="s">
        <v>27</v>
      </c>
      <c r="D16" s="40" t="s">
        <v>14</v>
      </c>
      <c r="E16" s="41">
        <v>0</v>
      </c>
      <c r="F16" s="41">
        <v>0</v>
      </c>
      <c r="G16" s="41">
        <v>0</v>
      </c>
      <c r="H16" s="41">
        <v>0</v>
      </c>
      <c r="I16" s="41">
        <v>103.36979073000001</v>
      </c>
    </row>
    <row r="17" spans="2:14">
      <c r="B17" s="38"/>
      <c r="C17" s="39" t="s">
        <v>28</v>
      </c>
      <c r="D17" s="40" t="s">
        <v>14</v>
      </c>
      <c r="E17" s="41">
        <v>0</v>
      </c>
      <c r="F17" s="41">
        <v>0</v>
      </c>
      <c r="G17" s="41">
        <v>0</v>
      </c>
      <c r="H17" s="41">
        <v>0</v>
      </c>
      <c r="I17" s="41">
        <v>7.2282830297410001</v>
      </c>
    </row>
    <row r="18" spans="2:14">
      <c r="B18" s="38"/>
      <c r="C18" s="39" t="s">
        <v>29</v>
      </c>
      <c r="D18" s="40" t="s">
        <v>14</v>
      </c>
      <c r="E18" s="41">
        <v>0</v>
      </c>
      <c r="F18" s="41">
        <v>0</v>
      </c>
      <c r="G18" s="41">
        <v>0</v>
      </c>
      <c r="H18" s="41">
        <v>0</v>
      </c>
      <c r="I18" s="42">
        <v>3</v>
      </c>
    </row>
    <row r="19" spans="2:14">
      <c r="B19" s="38"/>
      <c r="C19" s="43" t="s">
        <v>30</v>
      </c>
      <c r="D19" s="40" t="s">
        <v>14</v>
      </c>
      <c r="E19" s="41">
        <v>0</v>
      </c>
      <c r="F19" s="41">
        <v>0</v>
      </c>
      <c r="G19" s="41">
        <v>0</v>
      </c>
      <c r="H19" s="41">
        <v>0</v>
      </c>
      <c r="I19" s="42">
        <v>234</v>
      </c>
    </row>
    <row r="20" spans="2:14">
      <c r="B20" s="38"/>
      <c r="C20" s="44" t="s">
        <v>18</v>
      </c>
      <c r="D20" s="40" t="s">
        <v>31</v>
      </c>
      <c r="E20" s="42">
        <v>0</v>
      </c>
      <c r="F20" s="42">
        <v>10</v>
      </c>
      <c r="G20" s="42">
        <v>215</v>
      </c>
      <c r="H20" s="42">
        <v>225</v>
      </c>
      <c r="I20" s="42">
        <v>225</v>
      </c>
    </row>
    <row r="21" spans="2:14">
      <c r="B21" s="45"/>
      <c r="C21" s="44" t="s">
        <v>125</v>
      </c>
      <c r="D21" s="47" t="s">
        <v>31</v>
      </c>
      <c r="E21" s="48">
        <v>6</v>
      </c>
      <c r="F21" s="48">
        <v>19</v>
      </c>
      <c r="G21" s="48">
        <v>69</v>
      </c>
      <c r="H21" s="48">
        <v>94</v>
      </c>
      <c r="I21" s="48">
        <v>94</v>
      </c>
    </row>
    <row r="22" spans="2:14">
      <c r="B22" s="30" t="s">
        <v>33</v>
      </c>
      <c r="C22" s="49" t="s">
        <v>34</v>
      </c>
      <c r="D22" s="31" t="s">
        <v>14</v>
      </c>
      <c r="E22" s="34">
        <v>0</v>
      </c>
      <c r="F22" s="34">
        <v>0</v>
      </c>
      <c r="G22" s="34">
        <v>0</v>
      </c>
      <c r="H22" s="34">
        <v>0</v>
      </c>
      <c r="I22" s="34">
        <v>103.369796482</v>
      </c>
    </row>
    <row r="23" spans="2:14">
      <c r="B23" s="38"/>
      <c r="C23" s="39" t="s">
        <v>35</v>
      </c>
      <c r="D23" s="40" t="s">
        <v>14</v>
      </c>
      <c r="E23" s="41">
        <v>0</v>
      </c>
      <c r="F23" s="41">
        <v>0</v>
      </c>
      <c r="G23" s="41">
        <v>0</v>
      </c>
      <c r="H23" s="41">
        <v>0</v>
      </c>
      <c r="I23" s="41">
        <v>9.8789383735600006E-2</v>
      </c>
    </row>
    <row r="24" spans="2:14">
      <c r="B24" s="38"/>
      <c r="C24" s="39" t="s">
        <v>34</v>
      </c>
      <c r="D24" s="40" t="s">
        <v>36</v>
      </c>
      <c r="E24" s="41">
        <v>0</v>
      </c>
      <c r="F24" s="41">
        <v>0</v>
      </c>
      <c r="G24" s="41">
        <v>0</v>
      </c>
      <c r="H24" s="41">
        <v>0</v>
      </c>
      <c r="I24" s="41">
        <v>5.0390439220900003</v>
      </c>
    </row>
    <row r="25" spans="2:14">
      <c r="B25" s="38"/>
      <c r="C25" s="39" t="s">
        <v>37</v>
      </c>
      <c r="D25" s="40" t="s">
        <v>36</v>
      </c>
      <c r="E25" s="41">
        <v>0</v>
      </c>
      <c r="F25" s="41">
        <v>0</v>
      </c>
      <c r="G25" s="41">
        <v>0</v>
      </c>
      <c r="H25" s="41">
        <v>0</v>
      </c>
      <c r="I25" s="41">
        <v>38.188100646700001</v>
      </c>
    </row>
    <row r="26" spans="2:14">
      <c r="B26" s="38"/>
      <c r="C26" s="39" t="s">
        <v>38</v>
      </c>
      <c r="D26" s="40" t="s">
        <v>36</v>
      </c>
      <c r="E26" s="41">
        <v>0</v>
      </c>
      <c r="F26" s="41">
        <v>0</v>
      </c>
      <c r="G26" s="41">
        <v>0</v>
      </c>
      <c r="H26" s="41">
        <v>0</v>
      </c>
      <c r="I26" s="41">
        <v>27.982697367099998</v>
      </c>
    </row>
    <row r="27" spans="2:14">
      <c r="B27" s="38"/>
      <c r="C27" s="39" t="s">
        <v>39</v>
      </c>
      <c r="D27" s="40" t="s">
        <v>36</v>
      </c>
      <c r="E27" s="41">
        <v>0</v>
      </c>
      <c r="F27" s="41">
        <v>0</v>
      </c>
      <c r="G27" s="41">
        <v>0</v>
      </c>
      <c r="H27" s="41">
        <v>0</v>
      </c>
      <c r="I27" s="41">
        <v>45.9313537285</v>
      </c>
    </row>
    <row r="28" spans="2:14">
      <c r="B28" s="38"/>
      <c r="C28" s="39" t="s">
        <v>40</v>
      </c>
      <c r="D28" s="40" t="s">
        <v>36</v>
      </c>
      <c r="E28" s="41">
        <v>0</v>
      </c>
      <c r="F28" s="41">
        <v>0</v>
      </c>
      <c r="G28" s="41">
        <v>0</v>
      </c>
      <c r="H28" s="41">
        <v>0</v>
      </c>
      <c r="I28" s="41">
        <v>512.88163973200005</v>
      </c>
    </row>
    <row r="29" spans="2:14">
      <c r="B29" s="38"/>
      <c r="C29" s="39" t="s">
        <v>41</v>
      </c>
      <c r="D29" s="40" t="s">
        <v>36</v>
      </c>
      <c r="E29" s="41">
        <v>0</v>
      </c>
      <c r="F29" s="41">
        <v>0</v>
      </c>
      <c r="G29" s="41">
        <v>0</v>
      </c>
      <c r="H29" s="41">
        <v>0</v>
      </c>
      <c r="I29" s="41">
        <v>695.98781857699998</v>
      </c>
    </row>
    <row r="30" spans="2:14">
      <c r="B30" s="45"/>
      <c r="C30" s="46" t="s">
        <v>42</v>
      </c>
      <c r="D30" s="47" t="s">
        <v>36</v>
      </c>
      <c r="E30" s="50">
        <v>0</v>
      </c>
      <c r="F30" s="50">
        <v>0</v>
      </c>
      <c r="G30" s="50">
        <v>0</v>
      </c>
      <c r="H30" s="50">
        <v>0</v>
      </c>
      <c r="I30" s="50">
        <v>31.323890944599999</v>
      </c>
      <c r="K30" s="32"/>
    </row>
    <row r="31" spans="2:14">
      <c r="B31" s="30" t="s">
        <v>43</v>
      </c>
      <c r="C31" s="49" t="s">
        <v>44</v>
      </c>
      <c r="D31" s="31" t="s">
        <v>14</v>
      </c>
      <c r="E31" s="34">
        <v>0</v>
      </c>
      <c r="F31" s="34">
        <v>0</v>
      </c>
      <c r="G31" s="34">
        <v>0</v>
      </c>
      <c r="H31" s="34">
        <v>0</v>
      </c>
      <c r="I31" s="34">
        <v>441.65433304800001</v>
      </c>
      <c r="K31" s="32"/>
    </row>
    <row r="32" spans="2:14">
      <c r="B32" s="38"/>
      <c r="C32" s="39" t="s">
        <v>45</v>
      </c>
      <c r="D32" s="40" t="s">
        <v>14</v>
      </c>
      <c r="E32" s="41">
        <v>0</v>
      </c>
      <c r="F32" s="41">
        <v>0</v>
      </c>
      <c r="G32" s="41">
        <v>0</v>
      </c>
      <c r="H32" s="41">
        <v>0</v>
      </c>
      <c r="I32" s="41">
        <v>2.2469257373799998</v>
      </c>
      <c r="K32" s="32"/>
      <c r="N32" s="68"/>
    </row>
    <row r="33" spans="1:15">
      <c r="B33" s="38"/>
      <c r="C33" s="39" t="s">
        <v>46</v>
      </c>
      <c r="D33" s="40" t="s">
        <v>14</v>
      </c>
      <c r="E33" s="41">
        <v>0</v>
      </c>
      <c r="F33" s="41">
        <v>0</v>
      </c>
      <c r="G33" s="41">
        <v>0</v>
      </c>
      <c r="H33" s="41">
        <v>0</v>
      </c>
      <c r="I33" s="41">
        <v>27.765546048699999</v>
      </c>
      <c r="K33" s="32"/>
      <c r="N33" s="69"/>
    </row>
    <row r="34" spans="1:15">
      <c r="B34" s="38"/>
      <c r="C34" s="51" t="s">
        <v>47</v>
      </c>
      <c r="D34" s="40" t="s">
        <v>14</v>
      </c>
      <c r="E34" s="41">
        <v>0</v>
      </c>
      <c r="F34" s="41">
        <v>0</v>
      </c>
      <c r="G34" s="41">
        <v>0</v>
      </c>
      <c r="H34" s="41">
        <v>0</v>
      </c>
      <c r="I34" s="41">
        <v>21.072635427400002</v>
      </c>
      <c r="K34" s="32"/>
    </row>
    <row r="35" spans="1:15">
      <c r="B35" s="38"/>
      <c r="C35" s="51" t="s">
        <v>48</v>
      </c>
      <c r="D35" s="40" t="s">
        <v>14</v>
      </c>
      <c r="E35" s="41">
        <v>0</v>
      </c>
      <c r="F35" s="41">
        <v>0</v>
      </c>
      <c r="G35" s="41">
        <v>0</v>
      </c>
      <c r="H35" s="41">
        <v>0</v>
      </c>
      <c r="I35" s="41">
        <v>31.706763652199999</v>
      </c>
      <c r="K35" s="32"/>
    </row>
    <row r="36" spans="1:15">
      <c r="B36" s="38"/>
      <c r="C36" s="39" t="s">
        <v>49</v>
      </c>
      <c r="D36" s="40" t="s">
        <v>36</v>
      </c>
      <c r="E36" s="41">
        <v>0</v>
      </c>
      <c r="F36" s="41">
        <v>0</v>
      </c>
      <c r="G36" s="41">
        <v>43.193614268300003</v>
      </c>
      <c r="H36" s="41">
        <v>43.193614268300003</v>
      </c>
      <c r="I36" s="41">
        <v>114.8894948625</v>
      </c>
      <c r="K36" s="32"/>
    </row>
    <row r="37" spans="1:15">
      <c r="B37" s="45"/>
      <c r="C37" s="46" t="s">
        <v>50</v>
      </c>
      <c r="D37" s="47" t="s">
        <v>36</v>
      </c>
      <c r="E37" s="50">
        <v>0</v>
      </c>
      <c r="F37" s="50">
        <v>0</v>
      </c>
      <c r="G37" s="50">
        <v>0</v>
      </c>
      <c r="H37" s="50">
        <v>0</v>
      </c>
      <c r="I37" s="50">
        <v>2.0962129677300001</v>
      </c>
      <c r="K37" s="32"/>
    </row>
    <row r="38" spans="1:15" ht="14.65">
      <c r="B38" s="52" t="s">
        <v>51</v>
      </c>
      <c r="C38" s="53" t="s">
        <v>52</v>
      </c>
      <c r="D38" s="31" t="s">
        <v>14</v>
      </c>
      <c r="E38" s="34"/>
      <c r="F38" s="34"/>
      <c r="G38" s="34"/>
      <c r="H38" s="71">
        <v>7539.1676136699998</v>
      </c>
      <c r="I38" s="34">
        <v>15116.89669279</v>
      </c>
      <c r="J38" s="66"/>
      <c r="K38" s="66"/>
      <c r="L38" s="64"/>
    </row>
    <row r="39" spans="1:15" ht="14.65">
      <c r="B39" s="54"/>
      <c r="C39" s="51" t="s">
        <v>53</v>
      </c>
      <c r="D39" s="40" t="s">
        <v>14</v>
      </c>
      <c r="E39" s="41"/>
      <c r="F39" s="41"/>
      <c r="G39" s="41"/>
      <c r="H39" s="71">
        <v>3114.5160065300001</v>
      </c>
      <c r="I39" s="41">
        <v>5482.8875476499998</v>
      </c>
      <c r="J39" s="66"/>
      <c r="K39" s="66"/>
      <c r="L39" s="64"/>
    </row>
    <row r="40" spans="1:15">
      <c r="B40" s="54"/>
      <c r="C40" s="51" t="s">
        <v>54</v>
      </c>
      <c r="D40" s="40" t="s">
        <v>14</v>
      </c>
      <c r="E40" s="41"/>
      <c r="F40" s="41"/>
      <c r="G40" s="41"/>
      <c r="H40" s="71">
        <v>508.65226243799998</v>
      </c>
      <c r="I40" s="41">
        <v>3089.7258709980001</v>
      </c>
      <c r="J40" s="66"/>
      <c r="K40" s="66"/>
    </row>
    <row r="41" spans="1:15">
      <c r="B41" s="54"/>
      <c r="C41" s="51" t="s">
        <v>55</v>
      </c>
      <c r="D41" s="40" t="s">
        <v>14</v>
      </c>
      <c r="E41" s="41"/>
      <c r="F41" s="41"/>
      <c r="G41" s="41"/>
      <c r="H41" s="71">
        <v>174.00025553399999</v>
      </c>
      <c r="I41" s="41">
        <v>515.65772929299999</v>
      </c>
      <c r="J41" s="66"/>
      <c r="K41" s="66"/>
      <c r="L41" s="68"/>
    </row>
    <row r="42" spans="1:15">
      <c r="B42" s="54"/>
      <c r="C42" s="51" t="s">
        <v>56</v>
      </c>
      <c r="D42" s="40" t="s">
        <v>14</v>
      </c>
      <c r="E42" s="41"/>
      <c r="F42" s="41"/>
      <c r="G42" s="41"/>
      <c r="H42" s="71">
        <v>138.46065099699999</v>
      </c>
      <c r="I42" s="41">
        <v>1170.7352386370001</v>
      </c>
      <c r="J42" s="66"/>
      <c r="K42" s="66"/>
      <c r="L42" s="67"/>
      <c r="M42" s="61"/>
      <c r="N42" s="61"/>
      <c r="O42" s="61"/>
    </row>
    <row r="43" spans="1:15" ht="15.4">
      <c r="B43" s="54"/>
      <c r="C43" s="51" t="s">
        <v>57</v>
      </c>
      <c r="D43" s="40" t="s">
        <v>14</v>
      </c>
      <c r="E43" s="41"/>
      <c r="F43" s="41"/>
      <c r="G43" s="41"/>
      <c r="H43" s="71">
        <v>125.282937022</v>
      </c>
      <c r="I43" s="41">
        <v>3201.6841095220002</v>
      </c>
      <c r="J43" s="66"/>
      <c r="K43" s="66"/>
      <c r="L43" s="64"/>
      <c r="N43" s="65"/>
    </row>
    <row r="44" spans="1:15" ht="14.65">
      <c r="B44" s="54"/>
      <c r="C44" s="51" t="s">
        <v>58</v>
      </c>
      <c r="D44" s="40" t="s">
        <v>14</v>
      </c>
      <c r="E44" s="41"/>
      <c r="F44" s="41"/>
      <c r="G44" s="41"/>
      <c r="H44" s="71">
        <v>102.977155928</v>
      </c>
      <c r="I44" s="41">
        <v>709.79916379700001</v>
      </c>
      <c r="J44" s="66"/>
      <c r="K44" s="66"/>
      <c r="L44" s="64"/>
    </row>
    <row r="45" spans="1:15" ht="14.65">
      <c r="B45" s="55"/>
      <c r="C45" s="56" t="s">
        <v>59</v>
      </c>
      <c r="D45" s="47" t="s">
        <v>14</v>
      </c>
      <c r="E45" s="50"/>
      <c r="F45" s="50"/>
      <c r="G45" s="50"/>
      <c r="H45" s="72">
        <v>5.6920029627900002</v>
      </c>
      <c r="I45" s="50">
        <v>1020.42595952279</v>
      </c>
      <c r="J45" s="66"/>
      <c r="K45" s="66"/>
      <c r="L45" s="64"/>
    </row>
    <row r="46" spans="1:15" ht="14.65">
      <c r="A46" s="25"/>
      <c r="B46" s="4"/>
      <c r="C46" s="5"/>
      <c r="D46" s="8"/>
      <c r="E46" s="32"/>
      <c r="F46" s="32"/>
      <c r="G46" s="32"/>
      <c r="J46" s="26"/>
      <c r="K46" s="73"/>
    </row>
    <row r="47" spans="1:15" ht="14.65">
      <c r="A47" s="25"/>
      <c r="B47" s="32" t="s">
        <v>60</v>
      </c>
      <c r="C47" s="5"/>
      <c r="D47" s="8"/>
      <c r="E47" s="32"/>
      <c r="F47" s="32"/>
      <c r="G47" s="32"/>
      <c r="J47" s="26"/>
    </row>
    <row r="48" spans="1:15" ht="14.65">
      <c r="A48" s="25"/>
      <c r="B48" s="33" t="s">
        <v>61</v>
      </c>
      <c r="C48" s="27"/>
      <c r="D48" s="28"/>
      <c r="E48" s="33"/>
      <c r="F48" s="33"/>
      <c r="G48" s="33"/>
      <c r="H48" s="29"/>
      <c r="I48" s="29"/>
      <c r="J48" s="26"/>
    </row>
    <row r="49" spans="2:11" ht="14.65">
      <c r="B49" s="4"/>
      <c r="C49" s="5"/>
      <c r="D49" s="8"/>
      <c r="E49" s="32"/>
      <c r="F49" s="32"/>
      <c r="G49" s="32"/>
    </row>
    <row r="50" spans="2:11" ht="14.65">
      <c r="B50" s="4"/>
      <c r="C50" s="5"/>
      <c r="D50" s="8"/>
      <c r="E50" s="32"/>
      <c r="F50" s="32"/>
      <c r="G50" s="32"/>
      <c r="H50" s="32" t="s">
        <v>124</v>
      </c>
    </row>
    <row r="51" spans="2:11" ht="14.65">
      <c r="B51" s="58" t="s">
        <v>62</v>
      </c>
      <c r="C51" s="5"/>
      <c r="D51" s="8"/>
      <c r="E51" s="32"/>
      <c r="F51" s="32"/>
      <c r="G51" s="32"/>
      <c r="K51" s="66"/>
    </row>
    <row r="52" spans="2:11" ht="14.65">
      <c r="B52" s="59" t="s">
        <v>63</v>
      </c>
      <c r="C52" s="5"/>
      <c r="D52" s="8"/>
      <c r="E52" s="32"/>
      <c r="F52" s="32"/>
      <c r="G52" s="32"/>
      <c r="K52" s="66"/>
    </row>
    <row r="53" spans="2:11" ht="15.75">
      <c r="B53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53" s="5"/>
      <c r="D53" s="8"/>
      <c r="E53" s="32"/>
      <c r="F53" s="32"/>
      <c r="G53" s="32"/>
      <c r="K53" s="66"/>
    </row>
    <row r="54" spans="2:11" ht="14.65">
      <c r="B54" s="59" t="str">
        <f>CONCATENATE(CHAR(169)," European Union / Copernicus Emergency Management Service")</f>
        <v>© European Union / Copernicus Emergency Management Service</v>
      </c>
      <c r="C54" s="5"/>
      <c r="D54" s="8"/>
      <c r="E54" s="32"/>
      <c r="F54" s="32"/>
      <c r="G54" s="32"/>
      <c r="K54" s="66"/>
    </row>
    <row r="55" spans="2:11" ht="14.65">
      <c r="B55" s="4"/>
      <c r="C55" s="5"/>
      <c r="D55" s="8"/>
      <c r="E55" s="32"/>
      <c r="F55" s="32"/>
      <c r="G55" s="32"/>
      <c r="K55" s="66"/>
    </row>
    <row r="56" spans="2:11" ht="14.65">
      <c r="B56" s="4"/>
      <c r="C56" s="5"/>
      <c r="D56" s="8"/>
      <c r="E56" s="32"/>
      <c r="F56" s="32"/>
      <c r="G56" s="32"/>
      <c r="K56" s="66"/>
    </row>
    <row r="57" spans="2:11" ht="14.65">
      <c r="B57" s="58" t="s">
        <v>64</v>
      </c>
      <c r="C57" s="5"/>
      <c r="D57" s="8"/>
      <c r="E57" s="32"/>
      <c r="F57" s="32"/>
      <c r="G57" s="32"/>
      <c r="K57" s="66"/>
    </row>
    <row r="58" spans="2:11" ht="14.65">
      <c r="B58" s="59" t="s">
        <v>65</v>
      </c>
      <c r="C58" s="5"/>
      <c r="D58" s="8"/>
      <c r="E58" s="32"/>
      <c r="F58" s="32"/>
      <c r="G58" s="32"/>
      <c r="K58" s="66"/>
    </row>
    <row r="59" spans="2:11" ht="14.65">
      <c r="B59" s="59" t="s">
        <v>66</v>
      </c>
      <c r="C59" s="6"/>
      <c r="D59" s="8"/>
      <c r="E59" s="32"/>
      <c r="F59" s="32"/>
      <c r="G59" s="32"/>
    </row>
    <row r="60" spans="2:11" ht="14.65">
      <c r="B60" s="59" t="s">
        <v>67</v>
      </c>
      <c r="C60" s="6"/>
      <c r="D60" s="8"/>
      <c r="E60" s="32"/>
      <c r="F60" s="32"/>
      <c r="G60" s="32"/>
    </row>
    <row r="61" spans="2:11" ht="14.65">
      <c r="B61" s="59" t="s">
        <v>68</v>
      </c>
      <c r="C61" s="6"/>
      <c r="D61" s="8"/>
      <c r="E61" s="32"/>
      <c r="F61" s="32"/>
      <c r="G61" s="32"/>
    </row>
    <row r="62" spans="2:11" ht="14.65">
      <c r="B62" s="4"/>
      <c r="C62" s="6"/>
      <c r="D62" s="8"/>
      <c r="E62" s="32"/>
      <c r="F62" s="32"/>
      <c r="G62" s="32"/>
    </row>
    <row r="63" spans="2:11" ht="14.65">
      <c r="B63" s="4"/>
      <c r="C63" s="6"/>
      <c r="D63" s="8"/>
      <c r="E63" s="32"/>
      <c r="F63" s="32"/>
      <c r="G63" s="32"/>
    </row>
    <row r="64" spans="2:11" ht="14.65">
      <c r="B64" s="4"/>
      <c r="C64" s="6"/>
      <c r="D64" s="8"/>
      <c r="E64" s="32"/>
      <c r="F64" s="32"/>
      <c r="G64" s="32"/>
    </row>
    <row r="65" spans="2:7" ht="14.65">
      <c r="B65" s="4"/>
      <c r="C65" s="6"/>
      <c r="D65" s="8"/>
      <c r="E65" s="32"/>
      <c r="F65" s="32"/>
      <c r="G65" s="32"/>
    </row>
    <row r="66" spans="2:7" ht="14.65">
      <c r="B66" s="4"/>
      <c r="C66" s="6"/>
      <c r="D66" s="8"/>
      <c r="E66" s="32"/>
      <c r="F66" s="32"/>
      <c r="G66" s="32"/>
    </row>
    <row r="67" spans="2:7" ht="14.65">
      <c r="B67" s="4"/>
      <c r="C67" s="6"/>
      <c r="D67" s="8"/>
      <c r="E67" s="32"/>
      <c r="F67" s="32"/>
      <c r="G67" s="32"/>
    </row>
    <row r="68" spans="2:7" ht="14.65">
      <c r="B68" s="4"/>
      <c r="C68" s="6"/>
      <c r="D68" s="8"/>
      <c r="E68" s="32"/>
      <c r="F68" s="32"/>
      <c r="G68" s="32"/>
    </row>
    <row r="69" spans="2:7" ht="14.65">
      <c r="B69" s="4"/>
      <c r="C69" s="6"/>
      <c r="D69" s="8"/>
      <c r="E69" s="32"/>
      <c r="F69" s="32"/>
      <c r="G69" s="32"/>
    </row>
    <row r="70" spans="2:7" ht="14.65">
      <c r="B70" s="4"/>
      <c r="C70" s="6"/>
      <c r="D70" s="8"/>
      <c r="E70" s="32"/>
      <c r="F70" s="32"/>
      <c r="G70" s="32"/>
    </row>
    <row r="71" spans="2:7">
      <c r="E71" s="32"/>
      <c r="F71" s="32"/>
      <c r="G71" s="32"/>
    </row>
  </sheetData>
  <mergeCells count="3">
    <mergeCell ref="C4:D4"/>
    <mergeCell ref="E5:G5"/>
    <mergeCell ref="E6:G6"/>
  </mergeCells>
  <pageMargins left="0.7" right="0.7" top="0.75" bottom="0.75" header="0.3" footer="0.3"/>
  <pageSetup paperSize="9" scale="1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H5"/>
  <sheetViews>
    <sheetView workbookViewId="0"/>
  </sheetViews>
  <sheetFormatPr baseColWidth="10" defaultColWidth="8.86328125" defaultRowHeight="14.2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6" t="s">
        <v>5</v>
      </c>
    </row>
    <row r="2" spans="1:8">
      <c r="B2" s="36" t="s">
        <v>69</v>
      </c>
    </row>
    <row r="4" spans="1:8">
      <c r="A4" s="21" t="s">
        <v>70</v>
      </c>
      <c r="B4" s="21" t="s">
        <v>71</v>
      </c>
      <c r="C4" s="21" t="s">
        <v>72</v>
      </c>
      <c r="D4" s="21" t="s">
        <v>73</v>
      </c>
      <c r="E4" s="21" t="s">
        <v>74</v>
      </c>
      <c r="F4" s="21" t="s">
        <v>75</v>
      </c>
      <c r="G4" s="21" t="s">
        <v>76</v>
      </c>
      <c r="H4" s="21" t="s">
        <v>77</v>
      </c>
    </row>
    <row r="5" spans="1:8">
      <c r="A5" s="32">
        <v>0</v>
      </c>
      <c r="B5" s="32" t="s">
        <v>78</v>
      </c>
      <c r="C5" s="32" t="s">
        <v>79</v>
      </c>
      <c r="D5" s="32" t="s">
        <v>80</v>
      </c>
      <c r="E5" s="32" t="s">
        <v>13</v>
      </c>
      <c r="F5" s="32">
        <v>5</v>
      </c>
      <c r="G5" s="32">
        <v>11</v>
      </c>
      <c r="H5" s="32">
        <v>11708.748792799999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32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71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6" t="s">
        <v>5</v>
      </c>
    </row>
    <row r="2" spans="1:12">
      <c r="B2" s="36" t="s">
        <v>81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2">
      <c r="A5" s="32">
        <v>0</v>
      </c>
      <c r="B5" s="32">
        <v>12</v>
      </c>
      <c r="C5" s="32" t="s">
        <v>89</v>
      </c>
      <c r="D5" s="32">
        <v>122</v>
      </c>
      <c r="E5" s="32" t="s">
        <v>19</v>
      </c>
      <c r="F5" s="32" t="s">
        <v>90</v>
      </c>
      <c r="G5" s="32" t="s">
        <v>91</v>
      </c>
      <c r="H5" s="32">
        <v>2</v>
      </c>
      <c r="I5" s="32">
        <v>2</v>
      </c>
      <c r="J5" s="32" t="s">
        <v>48</v>
      </c>
      <c r="K5" s="32">
        <v>11</v>
      </c>
      <c r="L5" s="32">
        <v>7.17507923414</v>
      </c>
    </row>
    <row r="6" spans="1:12">
      <c r="A6" s="32">
        <v>1</v>
      </c>
      <c r="B6" s="32">
        <v>12</v>
      </c>
      <c r="C6" s="32" t="s">
        <v>89</v>
      </c>
      <c r="D6" s="32">
        <v>122</v>
      </c>
      <c r="E6" s="32" t="s">
        <v>19</v>
      </c>
      <c r="F6" s="32" t="s">
        <v>90</v>
      </c>
      <c r="G6" s="32" t="s">
        <v>92</v>
      </c>
      <c r="H6" s="32">
        <v>2</v>
      </c>
      <c r="I6" s="32">
        <v>994</v>
      </c>
      <c r="J6" s="32" t="s">
        <v>48</v>
      </c>
      <c r="K6" s="32">
        <v>1</v>
      </c>
      <c r="L6" s="32">
        <v>9.7381403707099992</v>
      </c>
    </row>
    <row r="7" spans="1:12">
      <c r="A7" s="32">
        <v>2</v>
      </c>
      <c r="B7" s="32">
        <v>12</v>
      </c>
      <c r="C7" s="32" t="s">
        <v>89</v>
      </c>
      <c r="D7" s="32">
        <v>123</v>
      </c>
      <c r="E7" s="32" t="s">
        <v>20</v>
      </c>
      <c r="F7" s="32" t="s">
        <v>90</v>
      </c>
      <c r="G7" s="32" t="s">
        <v>91</v>
      </c>
      <c r="H7" s="32">
        <v>2</v>
      </c>
      <c r="I7" s="32">
        <v>2</v>
      </c>
      <c r="J7" s="32" t="s">
        <v>48</v>
      </c>
      <c r="K7" s="32">
        <v>8</v>
      </c>
      <c r="L7" s="32">
        <v>2.62093741774</v>
      </c>
    </row>
    <row r="8" spans="1:12">
      <c r="A8" s="32">
        <v>3</v>
      </c>
      <c r="B8" s="32">
        <v>12</v>
      </c>
      <c r="C8" s="32" t="s">
        <v>89</v>
      </c>
      <c r="D8" s="32">
        <v>123</v>
      </c>
      <c r="E8" s="32" t="s">
        <v>20</v>
      </c>
      <c r="F8" s="32" t="s">
        <v>90</v>
      </c>
      <c r="G8" s="32" t="s">
        <v>92</v>
      </c>
      <c r="H8" s="32">
        <v>2</v>
      </c>
      <c r="I8" s="32">
        <v>994</v>
      </c>
      <c r="J8" s="32" t="s">
        <v>48</v>
      </c>
      <c r="K8" s="32">
        <v>2</v>
      </c>
      <c r="L8" s="32">
        <v>4.5258989307100004</v>
      </c>
    </row>
    <row r="9" spans="1:12">
      <c r="A9" s="32">
        <v>4</v>
      </c>
      <c r="B9" s="32">
        <v>12</v>
      </c>
      <c r="C9" s="32" t="s">
        <v>89</v>
      </c>
      <c r="D9" s="32">
        <v>1241</v>
      </c>
      <c r="E9" s="32" t="s">
        <v>29</v>
      </c>
      <c r="F9" s="32" t="s">
        <v>90</v>
      </c>
      <c r="G9" s="32" t="s">
        <v>93</v>
      </c>
      <c r="H9" s="32">
        <v>2</v>
      </c>
      <c r="I9" s="32">
        <v>994</v>
      </c>
      <c r="J9" s="32" t="s">
        <v>48</v>
      </c>
      <c r="K9" s="32">
        <v>3</v>
      </c>
      <c r="L9" s="32">
        <v>1.44871879241</v>
      </c>
    </row>
    <row r="10" spans="1:12">
      <c r="A10" s="32">
        <v>5</v>
      </c>
      <c r="B10" s="32">
        <v>12</v>
      </c>
      <c r="C10" s="32" t="s">
        <v>89</v>
      </c>
      <c r="D10" s="32">
        <v>1251</v>
      </c>
      <c r="E10" s="32" t="s">
        <v>21</v>
      </c>
      <c r="F10" s="32" t="s">
        <v>90</v>
      </c>
      <c r="G10" s="32" t="s">
        <v>91</v>
      </c>
      <c r="H10" s="32">
        <v>2</v>
      </c>
      <c r="I10" s="32">
        <v>2</v>
      </c>
      <c r="J10" s="32" t="s">
        <v>48</v>
      </c>
      <c r="K10" s="32">
        <v>362</v>
      </c>
      <c r="L10" s="32">
        <v>624.45815537700003</v>
      </c>
    </row>
    <row r="11" spans="1:12">
      <c r="A11" s="32">
        <v>6</v>
      </c>
      <c r="B11" s="32">
        <v>12</v>
      </c>
      <c r="C11" s="32" t="s">
        <v>89</v>
      </c>
      <c r="D11" s="32">
        <v>1251</v>
      </c>
      <c r="E11" s="32" t="s">
        <v>21</v>
      </c>
      <c r="F11" s="32" t="s">
        <v>90</v>
      </c>
      <c r="G11" s="32" t="s">
        <v>91</v>
      </c>
      <c r="H11" s="32">
        <v>2</v>
      </c>
      <c r="I11" s="32">
        <v>3</v>
      </c>
      <c r="J11" s="32" t="s">
        <v>48</v>
      </c>
      <c r="K11" s="32">
        <v>31</v>
      </c>
      <c r="L11" s="32">
        <v>31.565891866800001</v>
      </c>
    </row>
    <row r="12" spans="1:12">
      <c r="A12" s="32">
        <v>7</v>
      </c>
      <c r="B12" s="32">
        <v>12</v>
      </c>
      <c r="C12" s="32" t="s">
        <v>89</v>
      </c>
      <c r="D12" s="32">
        <v>1251</v>
      </c>
      <c r="E12" s="32" t="s">
        <v>21</v>
      </c>
      <c r="F12" s="32" t="s">
        <v>90</v>
      </c>
      <c r="G12" s="32" t="s">
        <v>93</v>
      </c>
      <c r="H12" s="32">
        <v>2</v>
      </c>
      <c r="I12" s="32">
        <v>994</v>
      </c>
      <c r="J12" s="32" t="s">
        <v>48</v>
      </c>
      <c r="K12" s="32">
        <v>49</v>
      </c>
      <c r="L12" s="32">
        <v>13.6883295406</v>
      </c>
    </row>
    <row r="13" spans="1:12">
      <c r="A13" s="32">
        <v>8</v>
      </c>
      <c r="B13" s="32">
        <v>12</v>
      </c>
      <c r="C13" s="32" t="s">
        <v>89</v>
      </c>
      <c r="D13" s="32">
        <v>1251</v>
      </c>
      <c r="E13" s="32" t="s">
        <v>21</v>
      </c>
      <c r="F13" s="32" t="s">
        <v>90</v>
      </c>
      <c r="G13" s="32" t="s">
        <v>92</v>
      </c>
      <c r="H13" s="32">
        <v>2</v>
      </c>
      <c r="I13" s="32">
        <v>994</v>
      </c>
      <c r="J13" s="32" t="s">
        <v>48</v>
      </c>
      <c r="K13" s="32">
        <v>129</v>
      </c>
      <c r="L13" s="32">
        <v>561.10633262800002</v>
      </c>
    </row>
    <row r="14" spans="1:12">
      <c r="A14" s="32">
        <v>9</v>
      </c>
      <c r="B14" s="32">
        <v>12</v>
      </c>
      <c r="C14" s="32" t="s">
        <v>89</v>
      </c>
      <c r="D14" s="32">
        <v>1252</v>
      </c>
      <c r="E14" s="32" t="s">
        <v>22</v>
      </c>
      <c r="F14" s="32" t="s">
        <v>90</v>
      </c>
      <c r="G14" s="32" t="s">
        <v>93</v>
      </c>
      <c r="H14" s="32">
        <v>2</v>
      </c>
      <c r="I14" s="32">
        <v>994</v>
      </c>
      <c r="J14" s="32" t="s">
        <v>48</v>
      </c>
      <c r="K14" s="32">
        <v>8</v>
      </c>
      <c r="L14" s="32">
        <v>11.487506615699999</v>
      </c>
    </row>
    <row r="15" spans="1:12">
      <c r="A15" s="32">
        <v>10</v>
      </c>
      <c r="B15" s="32">
        <v>12</v>
      </c>
      <c r="C15" s="32" t="s">
        <v>89</v>
      </c>
      <c r="D15" s="32">
        <v>1263</v>
      </c>
      <c r="E15" s="32" t="s">
        <v>23</v>
      </c>
      <c r="F15" s="32" t="s">
        <v>90</v>
      </c>
      <c r="G15" s="32" t="s">
        <v>91</v>
      </c>
      <c r="H15" s="32">
        <v>2</v>
      </c>
      <c r="I15" s="32">
        <v>2</v>
      </c>
      <c r="J15" s="32" t="s">
        <v>48</v>
      </c>
      <c r="K15" s="32">
        <v>3</v>
      </c>
      <c r="L15" s="32">
        <v>1.59691728047</v>
      </c>
    </row>
    <row r="16" spans="1:12">
      <c r="A16" s="32">
        <v>11</v>
      </c>
      <c r="B16" s="32">
        <v>12</v>
      </c>
      <c r="C16" s="32" t="s">
        <v>89</v>
      </c>
      <c r="D16" s="32">
        <v>1263</v>
      </c>
      <c r="E16" s="32" t="s">
        <v>23</v>
      </c>
      <c r="F16" s="32" t="s">
        <v>90</v>
      </c>
      <c r="G16" s="32" t="s">
        <v>91</v>
      </c>
      <c r="H16" s="32">
        <v>2</v>
      </c>
      <c r="I16" s="32">
        <v>3</v>
      </c>
      <c r="J16" s="32" t="s">
        <v>48</v>
      </c>
      <c r="K16" s="32">
        <v>1</v>
      </c>
      <c r="L16" s="32">
        <v>5.0605502121199998E-2</v>
      </c>
    </row>
    <row r="17" spans="1:12">
      <c r="A17" s="32">
        <v>12</v>
      </c>
      <c r="B17" s="32">
        <v>12</v>
      </c>
      <c r="C17" s="32" t="s">
        <v>89</v>
      </c>
      <c r="D17" s="32">
        <v>1263</v>
      </c>
      <c r="E17" s="32" t="s">
        <v>23</v>
      </c>
      <c r="F17" s="32" t="s">
        <v>90</v>
      </c>
      <c r="G17" s="32" t="s">
        <v>93</v>
      </c>
      <c r="H17" s="32">
        <v>2</v>
      </c>
      <c r="I17" s="32">
        <v>994</v>
      </c>
      <c r="J17" s="32" t="s">
        <v>48</v>
      </c>
      <c r="K17" s="32">
        <v>1</v>
      </c>
      <c r="L17" s="32">
        <v>6.8885145280900006E-2</v>
      </c>
    </row>
    <row r="18" spans="1:12">
      <c r="A18" s="32">
        <v>13</v>
      </c>
      <c r="B18" s="32">
        <v>12</v>
      </c>
      <c r="C18" s="32" t="s">
        <v>89</v>
      </c>
      <c r="D18" s="32">
        <v>1263</v>
      </c>
      <c r="E18" s="32" t="s">
        <v>23</v>
      </c>
      <c r="F18" s="32" t="s">
        <v>90</v>
      </c>
      <c r="G18" s="32" t="s">
        <v>92</v>
      </c>
      <c r="H18" s="32">
        <v>2</v>
      </c>
      <c r="I18" s="32">
        <v>994</v>
      </c>
      <c r="J18" s="32" t="s">
        <v>48</v>
      </c>
      <c r="K18" s="32">
        <v>5</v>
      </c>
      <c r="L18" s="32">
        <v>2.6595479180299999</v>
      </c>
    </row>
    <row r="19" spans="1:12">
      <c r="A19" s="32">
        <v>14</v>
      </c>
      <c r="B19" s="32">
        <v>12</v>
      </c>
      <c r="C19" s="32" t="s">
        <v>89</v>
      </c>
      <c r="D19" s="32">
        <v>1264</v>
      </c>
      <c r="E19" s="32" t="s">
        <v>24</v>
      </c>
      <c r="F19" s="32" t="s">
        <v>90</v>
      </c>
      <c r="G19" s="32" t="s">
        <v>91</v>
      </c>
      <c r="H19" s="32">
        <v>2</v>
      </c>
      <c r="I19" s="32">
        <v>2</v>
      </c>
      <c r="J19" s="32" t="s">
        <v>48</v>
      </c>
      <c r="K19" s="32">
        <v>5</v>
      </c>
      <c r="L19" s="32">
        <v>2.0631099720099999</v>
      </c>
    </row>
    <row r="20" spans="1:12">
      <c r="A20" s="32">
        <v>15</v>
      </c>
      <c r="B20" s="32">
        <v>12</v>
      </c>
      <c r="C20" s="32" t="s">
        <v>89</v>
      </c>
      <c r="D20" s="32">
        <v>1264</v>
      </c>
      <c r="E20" s="32" t="s">
        <v>24</v>
      </c>
      <c r="F20" s="32" t="s">
        <v>90</v>
      </c>
      <c r="G20" s="32" t="s">
        <v>92</v>
      </c>
      <c r="H20" s="32">
        <v>2</v>
      </c>
      <c r="I20" s="32">
        <v>994</v>
      </c>
      <c r="J20" s="32" t="s">
        <v>48</v>
      </c>
      <c r="K20" s="32">
        <v>1</v>
      </c>
      <c r="L20" s="32">
        <v>4.4196358951999999</v>
      </c>
    </row>
    <row r="21" spans="1:12">
      <c r="A21" s="32">
        <v>16</v>
      </c>
      <c r="B21" s="32">
        <v>12</v>
      </c>
      <c r="C21" s="32" t="s">
        <v>89</v>
      </c>
      <c r="D21" s="32">
        <v>1272</v>
      </c>
      <c r="E21" s="32" t="s">
        <v>25</v>
      </c>
      <c r="F21" s="32" t="s">
        <v>90</v>
      </c>
      <c r="G21" s="32" t="s">
        <v>93</v>
      </c>
      <c r="H21" s="32">
        <v>2</v>
      </c>
      <c r="I21" s="32">
        <v>994</v>
      </c>
      <c r="J21" s="32" t="s">
        <v>48</v>
      </c>
      <c r="K21" s="32">
        <v>4</v>
      </c>
      <c r="L21" s="32">
        <v>6.0471294934100001E-2</v>
      </c>
    </row>
    <row r="22" spans="1:12">
      <c r="A22" s="32">
        <v>17</v>
      </c>
      <c r="B22" s="32">
        <v>12</v>
      </c>
      <c r="C22" s="32" t="s">
        <v>89</v>
      </c>
      <c r="D22" s="32">
        <v>1274</v>
      </c>
      <c r="E22" s="32" t="s">
        <v>26</v>
      </c>
      <c r="F22" s="32" t="s">
        <v>90</v>
      </c>
      <c r="G22" s="32" t="s">
        <v>93</v>
      </c>
      <c r="H22" s="32">
        <v>2</v>
      </c>
      <c r="I22" s="32">
        <v>994</v>
      </c>
      <c r="J22" s="32" t="s">
        <v>48</v>
      </c>
      <c r="K22" s="32">
        <v>2</v>
      </c>
      <c r="L22" s="32">
        <v>260.42157500799999</v>
      </c>
    </row>
    <row r="23" spans="1:12">
      <c r="A23" s="32">
        <v>18</v>
      </c>
      <c r="B23" s="32">
        <v>12</v>
      </c>
      <c r="C23" s="32" t="s">
        <v>89</v>
      </c>
      <c r="D23" s="32">
        <v>1279</v>
      </c>
      <c r="E23" s="32" t="s">
        <v>27</v>
      </c>
      <c r="F23" s="32" t="s">
        <v>90</v>
      </c>
      <c r="G23" s="32" t="s">
        <v>92</v>
      </c>
      <c r="H23" s="32">
        <v>2</v>
      </c>
      <c r="I23" s="32">
        <v>994</v>
      </c>
      <c r="J23" s="32" t="s">
        <v>48</v>
      </c>
      <c r="K23" s="32">
        <v>1</v>
      </c>
      <c r="L23" s="32">
        <v>103.36979073000001</v>
      </c>
    </row>
    <row r="24" spans="1:12">
      <c r="A24" s="32">
        <v>19</v>
      </c>
      <c r="B24" s="32">
        <v>12</v>
      </c>
      <c r="C24" s="32" t="s">
        <v>89</v>
      </c>
      <c r="D24" s="32">
        <v>1280</v>
      </c>
      <c r="E24" s="32" t="s">
        <v>28</v>
      </c>
      <c r="F24" s="32" t="s">
        <v>90</v>
      </c>
      <c r="G24" s="32" t="s">
        <v>91</v>
      </c>
      <c r="H24" s="32">
        <v>2</v>
      </c>
      <c r="I24" s="32">
        <v>2</v>
      </c>
      <c r="J24" s="32" t="s">
        <v>48</v>
      </c>
      <c r="K24" s="32">
        <v>7</v>
      </c>
      <c r="L24" s="32">
        <v>3.67708593491</v>
      </c>
    </row>
    <row r="25" spans="1:12">
      <c r="A25" s="32">
        <v>20</v>
      </c>
      <c r="B25" s="32">
        <v>12</v>
      </c>
      <c r="C25" s="32" t="s">
        <v>89</v>
      </c>
      <c r="D25" s="32">
        <v>1280</v>
      </c>
      <c r="E25" s="32" t="s">
        <v>28</v>
      </c>
      <c r="F25" s="32" t="s">
        <v>90</v>
      </c>
      <c r="G25" s="32" t="s">
        <v>91</v>
      </c>
      <c r="H25" s="32">
        <v>2</v>
      </c>
      <c r="I25" s="32">
        <v>3</v>
      </c>
      <c r="J25" s="32" t="s">
        <v>48</v>
      </c>
      <c r="K25" s="32">
        <v>1</v>
      </c>
      <c r="L25" s="32">
        <v>0.15414823909100001</v>
      </c>
    </row>
    <row r="26" spans="1:12">
      <c r="A26" s="32">
        <v>21</v>
      </c>
      <c r="B26" s="32">
        <v>12</v>
      </c>
      <c r="C26" s="32" t="s">
        <v>89</v>
      </c>
      <c r="D26" s="32">
        <v>1280</v>
      </c>
      <c r="E26" s="32" t="s">
        <v>28</v>
      </c>
      <c r="F26" s="32" t="s">
        <v>90</v>
      </c>
      <c r="G26" s="32" t="s">
        <v>92</v>
      </c>
      <c r="H26" s="32">
        <v>2</v>
      </c>
      <c r="I26" s="32">
        <v>994</v>
      </c>
      <c r="J26" s="32" t="s">
        <v>48</v>
      </c>
      <c r="K26" s="32">
        <v>6</v>
      </c>
      <c r="L26" s="32">
        <v>3.39704885574</v>
      </c>
    </row>
    <row r="27" spans="1:12">
      <c r="A27" s="32">
        <v>22</v>
      </c>
      <c r="B27" s="32">
        <v>11</v>
      </c>
      <c r="C27" s="32" t="s">
        <v>18</v>
      </c>
      <c r="D27" s="32">
        <v>997</v>
      </c>
      <c r="E27" s="32" t="s">
        <v>48</v>
      </c>
      <c r="F27" s="32" t="s">
        <v>90</v>
      </c>
      <c r="G27" s="32" t="s">
        <v>91</v>
      </c>
      <c r="H27" s="32">
        <v>2</v>
      </c>
      <c r="I27" s="32">
        <v>2</v>
      </c>
      <c r="J27" s="32" t="s">
        <v>48</v>
      </c>
      <c r="K27" s="32">
        <v>820</v>
      </c>
      <c r="L27" s="32">
        <v>317.22111926399998</v>
      </c>
    </row>
    <row r="28" spans="1:12">
      <c r="A28" s="32">
        <v>23</v>
      </c>
      <c r="B28" s="32">
        <v>11</v>
      </c>
      <c r="C28" s="32" t="s">
        <v>18</v>
      </c>
      <c r="D28" s="32">
        <v>997</v>
      </c>
      <c r="E28" s="32" t="s">
        <v>48</v>
      </c>
      <c r="F28" s="32" t="s">
        <v>90</v>
      </c>
      <c r="G28" s="32" t="s">
        <v>91</v>
      </c>
      <c r="H28" s="32">
        <v>2</v>
      </c>
      <c r="I28" s="32">
        <v>3</v>
      </c>
      <c r="J28" s="32" t="s">
        <v>48</v>
      </c>
      <c r="K28" s="32">
        <v>110</v>
      </c>
      <c r="L28" s="32">
        <v>38.0313724584</v>
      </c>
    </row>
    <row r="29" spans="1:12">
      <c r="A29" s="32">
        <v>24</v>
      </c>
      <c r="B29" s="32">
        <v>11</v>
      </c>
      <c r="C29" s="32" t="s">
        <v>18</v>
      </c>
      <c r="D29" s="32">
        <v>997</v>
      </c>
      <c r="E29" s="32" t="s">
        <v>48</v>
      </c>
      <c r="F29" s="32" t="s">
        <v>90</v>
      </c>
      <c r="G29" s="32" t="s">
        <v>93</v>
      </c>
      <c r="H29" s="32">
        <v>2</v>
      </c>
      <c r="I29" s="32">
        <v>994</v>
      </c>
      <c r="J29" s="32" t="s">
        <v>48</v>
      </c>
      <c r="K29" s="32">
        <v>1</v>
      </c>
      <c r="L29" s="32">
        <v>7.31226967654E-3</v>
      </c>
    </row>
    <row r="30" spans="1:12">
      <c r="A30" s="32">
        <v>25</v>
      </c>
      <c r="B30" s="32">
        <v>11</v>
      </c>
      <c r="C30" s="32" t="s">
        <v>18</v>
      </c>
      <c r="D30" s="32">
        <v>997</v>
      </c>
      <c r="E30" s="32" t="s">
        <v>48</v>
      </c>
      <c r="F30" s="32" t="s">
        <v>90</v>
      </c>
      <c r="G30" s="32" t="s">
        <v>92</v>
      </c>
      <c r="H30" s="32">
        <v>2</v>
      </c>
      <c r="I30" s="32">
        <v>3</v>
      </c>
      <c r="J30" s="32" t="s">
        <v>48</v>
      </c>
      <c r="K30" s="32">
        <v>4</v>
      </c>
      <c r="L30" s="32">
        <v>91.366589593699999</v>
      </c>
    </row>
    <row r="31" spans="1:12">
      <c r="A31" s="32">
        <v>26</v>
      </c>
      <c r="B31" s="32">
        <v>11</v>
      </c>
      <c r="C31" s="32" t="s">
        <v>18</v>
      </c>
      <c r="D31" s="32">
        <v>997</v>
      </c>
      <c r="E31" s="32" t="s">
        <v>48</v>
      </c>
      <c r="F31" s="32" t="s">
        <v>90</v>
      </c>
      <c r="G31" s="32" t="s">
        <v>92</v>
      </c>
      <c r="H31" s="32">
        <v>2</v>
      </c>
      <c r="I31" s="32">
        <v>994</v>
      </c>
      <c r="J31" s="32" t="s">
        <v>48</v>
      </c>
      <c r="K31" s="32">
        <v>101</v>
      </c>
      <c r="L31" s="32">
        <v>454.43965671199999</v>
      </c>
    </row>
    <row r="32" spans="1:12">
      <c r="A32" s="32">
        <v>27</v>
      </c>
      <c r="B32" s="32">
        <v>995</v>
      </c>
      <c r="C32" s="32" t="s">
        <v>30</v>
      </c>
      <c r="D32" s="32">
        <v>997</v>
      </c>
      <c r="E32" s="32" t="s">
        <v>48</v>
      </c>
      <c r="F32" s="32" t="s">
        <v>90</v>
      </c>
      <c r="G32" s="32" t="s">
        <v>93</v>
      </c>
      <c r="H32" s="32">
        <v>2</v>
      </c>
      <c r="I32" s="32">
        <v>994</v>
      </c>
      <c r="J32" s="32" t="s">
        <v>48</v>
      </c>
      <c r="K32" s="32">
        <v>234</v>
      </c>
      <c r="L32" s="32">
        <v>29.298942766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66" style="2" customWidth="1"/>
    <col min="6" max="6" width="19" style="2" customWidth="1"/>
    <col min="7" max="7" width="20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6" t="s">
        <v>5</v>
      </c>
    </row>
    <row r="2" spans="1:12">
      <c r="B2" s="36" t="s">
        <v>94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2">
      <c r="A5" s="32">
        <v>0</v>
      </c>
      <c r="B5" s="32">
        <v>12</v>
      </c>
      <c r="C5" s="32" t="s">
        <v>89</v>
      </c>
      <c r="D5" s="32">
        <v>1251</v>
      </c>
      <c r="E5" s="32" t="s">
        <v>21</v>
      </c>
      <c r="F5" s="32" t="s">
        <v>90</v>
      </c>
      <c r="G5" s="32" t="s">
        <v>91</v>
      </c>
      <c r="H5" s="32">
        <v>2</v>
      </c>
      <c r="I5" s="32">
        <v>2</v>
      </c>
      <c r="J5" s="32" t="s">
        <v>48</v>
      </c>
      <c r="K5" s="32">
        <v>25</v>
      </c>
      <c r="L5" s="32">
        <v>22.061573505999998</v>
      </c>
    </row>
    <row r="6" spans="1:12">
      <c r="A6" s="32">
        <v>1</v>
      </c>
      <c r="B6" s="32">
        <v>12</v>
      </c>
      <c r="C6" s="32" t="s">
        <v>89</v>
      </c>
      <c r="D6" s="32">
        <v>1251</v>
      </c>
      <c r="E6" s="32" t="s">
        <v>21</v>
      </c>
      <c r="F6" s="32" t="s">
        <v>90</v>
      </c>
      <c r="G6" s="32" t="s">
        <v>92</v>
      </c>
      <c r="H6" s="32">
        <v>2</v>
      </c>
      <c r="I6" s="32">
        <v>994</v>
      </c>
      <c r="J6" s="32" t="s">
        <v>48</v>
      </c>
      <c r="K6" s="32">
        <v>7</v>
      </c>
      <c r="L6" s="32">
        <v>16.020752051900001</v>
      </c>
    </row>
    <row r="7" spans="1:12">
      <c r="A7" s="32">
        <v>2</v>
      </c>
      <c r="B7" s="32">
        <v>12</v>
      </c>
      <c r="C7" s="32" t="s">
        <v>89</v>
      </c>
      <c r="D7" s="32">
        <v>1272</v>
      </c>
      <c r="E7" s="32" t="s">
        <v>25</v>
      </c>
      <c r="F7" s="32" t="s">
        <v>90</v>
      </c>
      <c r="G7" s="32" t="s">
        <v>93</v>
      </c>
      <c r="H7" s="32">
        <v>2</v>
      </c>
      <c r="I7" s="32">
        <v>994</v>
      </c>
      <c r="J7" s="32" t="s">
        <v>48</v>
      </c>
      <c r="K7" s="32">
        <v>1</v>
      </c>
      <c r="L7" s="32">
        <v>1.47211984558E-2</v>
      </c>
    </row>
    <row r="8" spans="1:12">
      <c r="A8" s="32">
        <v>3</v>
      </c>
      <c r="B8" s="32">
        <v>11</v>
      </c>
      <c r="C8" s="32" t="s">
        <v>18</v>
      </c>
      <c r="D8" s="32">
        <v>997</v>
      </c>
      <c r="E8" s="32" t="s">
        <v>48</v>
      </c>
      <c r="F8" s="32" t="s">
        <v>90</v>
      </c>
      <c r="G8" s="32" t="s">
        <v>91</v>
      </c>
      <c r="H8" s="32">
        <v>2</v>
      </c>
      <c r="I8" s="32">
        <v>2</v>
      </c>
      <c r="J8" s="32" t="s">
        <v>48</v>
      </c>
      <c r="K8" s="32">
        <v>9</v>
      </c>
      <c r="L8" s="32">
        <v>0.41987953626300001</v>
      </c>
    </row>
    <row r="9" spans="1:12">
      <c r="A9" s="32">
        <v>4</v>
      </c>
      <c r="B9" s="32">
        <v>11</v>
      </c>
      <c r="C9" s="32" t="s">
        <v>18</v>
      </c>
      <c r="D9" s="32">
        <v>997</v>
      </c>
      <c r="E9" s="32" t="s">
        <v>48</v>
      </c>
      <c r="F9" s="32" t="s">
        <v>90</v>
      </c>
      <c r="G9" s="32" t="s">
        <v>92</v>
      </c>
      <c r="H9" s="32">
        <v>2</v>
      </c>
      <c r="I9" s="32">
        <v>3</v>
      </c>
      <c r="J9" s="32" t="s">
        <v>48</v>
      </c>
      <c r="K9" s="32">
        <v>4</v>
      </c>
      <c r="L9" s="32">
        <v>21.989063858600002</v>
      </c>
    </row>
    <row r="10" spans="1:12">
      <c r="A10" s="32">
        <v>5</v>
      </c>
      <c r="B10" s="32">
        <v>11</v>
      </c>
      <c r="C10" s="32" t="s">
        <v>18</v>
      </c>
      <c r="D10" s="32">
        <v>997</v>
      </c>
      <c r="E10" s="32" t="s">
        <v>48</v>
      </c>
      <c r="F10" s="32" t="s">
        <v>90</v>
      </c>
      <c r="G10" s="32" t="s">
        <v>92</v>
      </c>
      <c r="H10" s="32">
        <v>2</v>
      </c>
      <c r="I10" s="32">
        <v>994</v>
      </c>
      <c r="J10" s="32" t="s">
        <v>48</v>
      </c>
      <c r="K10" s="32">
        <v>3</v>
      </c>
      <c r="L10" s="32">
        <v>0.356788401536</v>
      </c>
    </row>
    <row r="11" spans="1:12">
      <c r="A11" s="32">
        <v>6</v>
      </c>
      <c r="B11" s="32">
        <v>995</v>
      </c>
      <c r="C11" s="32" t="s">
        <v>30</v>
      </c>
      <c r="D11" s="32">
        <v>997</v>
      </c>
      <c r="E11" s="32" t="s">
        <v>48</v>
      </c>
      <c r="F11" s="32" t="s">
        <v>90</v>
      </c>
      <c r="G11" s="32" t="s">
        <v>93</v>
      </c>
      <c r="H11" s="32">
        <v>2</v>
      </c>
      <c r="I11" s="32">
        <v>994</v>
      </c>
      <c r="J11" s="32" t="s">
        <v>48</v>
      </c>
      <c r="K11" s="32">
        <v>12</v>
      </c>
      <c r="L11" s="32">
        <v>0.15993400099999999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6" t="s">
        <v>5</v>
      </c>
    </row>
    <row r="2" spans="1:12">
      <c r="B2" s="36" t="s">
        <v>95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96</v>
      </c>
    </row>
    <row r="5" spans="1:12">
      <c r="A5" s="32">
        <v>0</v>
      </c>
      <c r="B5" s="32">
        <v>11</v>
      </c>
      <c r="C5" s="32" t="s">
        <v>18</v>
      </c>
      <c r="D5" s="32">
        <v>997</v>
      </c>
      <c r="E5" s="32" t="s">
        <v>48</v>
      </c>
      <c r="F5" s="32" t="s">
        <v>9</v>
      </c>
      <c r="G5" s="32" t="s">
        <v>32</v>
      </c>
      <c r="H5" s="32">
        <v>5</v>
      </c>
      <c r="I5" s="32">
        <v>6</v>
      </c>
      <c r="J5" s="32" t="s">
        <v>48</v>
      </c>
      <c r="K5" s="32">
        <v>10</v>
      </c>
      <c r="L5" s="32">
        <v>10</v>
      </c>
    </row>
    <row r="6" spans="1:12">
      <c r="A6" s="32">
        <v>1</v>
      </c>
      <c r="B6" s="32">
        <v>11</v>
      </c>
      <c r="C6" s="32" t="s">
        <v>18</v>
      </c>
      <c r="D6" s="32">
        <v>997</v>
      </c>
      <c r="E6" s="32" t="s">
        <v>48</v>
      </c>
      <c r="F6" s="32" t="s">
        <v>97</v>
      </c>
      <c r="G6" s="32" t="s">
        <v>32</v>
      </c>
      <c r="H6" s="32">
        <v>5</v>
      </c>
      <c r="I6" s="32">
        <v>6</v>
      </c>
      <c r="J6" s="32" t="s">
        <v>48</v>
      </c>
      <c r="K6" s="32">
        <v>215</v>
      </c>
      <c r="L6" s="32">
        <v>215</v>
      </c>
    </row>
    <row r="7" spans="1:12">
      <c r="A7" s="32">
        <v>2</v>
      </c>
      <c r="B7" s="32">
        <v>12</v>
      </c>
      <c r="C7" s="32" t="s">
        <v>89</v>
      </c>
      <c r="D7" s="32">
        <v>997</v>
      </c>
      <c r="E7" s="32" t="s">
        <v>48</v>
      </c>
      <c r="F7" s="32" t="s">
        <v>9</v>
      </c>
      <c r="G7" s="32" t="s">
        <v>32</v>
      </c>
      <c r="H7" s="32">
        <v>5</v>
      </c>
      <c r="I7" s="32">
        <v>6</v>
      </c>
      <c r="J7" s="32" t="s">
        <v>48</v>
      </c>
      <c r="K7" s="32">
        <v>3</v>
      </c>
      <c r="L7" s="32">
        <v>3</v>
      </c>
    </row>
    <row r="8" spans="1:12">
      <c r="A8" s="32">
        <v>3</v>
      </c>
      <c r="B8" s="32">
        <v>12</v>
      </c>
      <c r="C8" s="32" t="s">
        <v>89</v>
      </c>
      <c r="D8" s="32">
        <v>997</v>
      </c>
      <c r="E8" s="32" t="s">
        <v>48</v>
      </c>
      <c r="F8" s="32" t="s">
        <v>9</v>
      </c>
      <c r="G8" s="32" t="s">
        <v>32</v>
      </c>
      <c r="H8" s="32">
        <v>5</v>
      </c>
      <c r="I8" s="32">
        <v>6</v>
      </c>
      <c r="J8" s="32" t="s">
        <v>48</v>
      </c>
      <c r="K8" s="32">
        <v>16</v>
      </c>
      <c r="L8" s="32">
        <v>16</v>
      </c>
    </row>
    <row r="9" spans="1:12">
      <c r="A9" s="32">
        <v>4</v>
      </c>
      <c r="B9" s="32">
        <v>12</v>
      </c>
      <c r="C9" s="32" t="s">
        <v>89</v>
      </c>
      <c r="D9" s="32">
        <v>997</v>
      </c>
      <c r="E9" s="32" t="s">
        <v>48</v>
      </c>
      <c r="F9" s="32" t="s">
        <v>8</v>
      </c>
      <c r="G9" s="32" t="s">
        <v>32</v>
      </c>
      <c r="H9" s="32">
        <v>5</v>
      </c>
      <c r="I9" s="32">
        <v>6</v>
      </c>
      <c r="J9" s="32" t="s">
        <v>48</v>
      </c>
      <c r="K9" s="32">
        <v>6</v>
      </c>
      <c r="L9" s="32">
        <v>6</v>
      </c>
    </row>
    <row r="10" spans="1:12">
      <c r="A10" s="32">
        <v>5</v>
      </c>
      <c r="B10" s="32">
        <v>12</v>
      </c>
      <c r="C10" s="32" t="s">
        <v>89</v>
      </c>
      <c r="D10" s="32">
        <v>997</v>
      </c>
      <c r="E10" s="32" t="s">
        <v>48</v>
      </c>
      <c r="F10" s="32" t="s">
        <v>97</v>
      </c>
      <c r="G10" s="32" t="s">
        <v>32</v>
      </c>
      <c r="H10" s="32">
        <v>5</v>
      </c>
      <c r="I10" s="32">
        <v>6</v>
      </c>
      <c r="J10" s="32" t="s">
        <v>48</v>
      </c>
      <c r="K10" s="32">
        <v>18</v>
      </c>
      <c r="L10" s="32">
        <v>18</v>
      </c>
    </row>
    <row r="11" spans="1:12">
      <c r="A11" s="32">
        <v>6</v>
      </c>
      <c r="B11" s="32">
        <v>12</v>
      </c>
      <c r="C11" s="32" t="s">
        <v>89</v>
      </c>
      <c r="D11" s="32">
        <v>997</v>
      </c>
      <c r="E11" s="32" t="s">
        <v>48</v>
      </c>
      <c r="F11" s="32" t="s">
        <v>97</v>
      </c>
      <c r="G11" s="32" t="s">
        <v>32</v>
      </c>
      <c r="H11" s="32">
        <v>5</v>
      </c>
      <c r="I11" s="32">
        <v>6</v>
      </c>
      <c r="J11" s="32" t="s">
        <v>48</v>
      </c>
      <c r="K11" s="32">
        <v>51</v>
      </c>
      <c r="L11" s="32">
        <v>51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11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27" style="2" customWidth="1"/>
    <col min="4" max="4" width="6" style="2" customWidth="1"/>
    <col min="5" max="5" width="16" style="2" customWidth="1"/>
    <col min="6" max="6" width="18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7" style="2" customWidth="1"/>
  </cols>
  <sheetData>
    <row r="1" spans="1:12">
      <c r="B1" s="36" t="s">
        <v>5</v>
      </c>
    </row>
    <row r="2" spans="1:12">
      <c r="B2" s="36" t="s">
        <v>98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96</v>
      </c>
    </row>
    <row r="5" spans="1:12">
      <c r="A5" s="32">
        <v>0</v>
      </c>
      <c r="B5" s="32">
        <v>11</v>
      </c>
      <c r="C5" s="32" t="s">
        <v>18</v>
      </c>
      <c r="D5" s="32">
        <v>997</v>
      </c>
      <c r="E5" s="32" t="s">
        <v>48</v>
      </c>
      <c r="F5" s="32" t="s">
        <v>9</v>
      </c>
      <c r="G5" s="32" t="s">
        <v>32</v>
      </c>
      <c r="H5" s="32">
        <v>5</v>
      </c>
      <c r="I5" s="32">
        <v>6</v>
      </c>
      <c r="J5" s="32" t="s">
        <v>48</v>
      </c>
      <c r="K5" s="32">
        <v>10</v>
      </c>
      <c r="L5" s="32">
        <v>10</v>
      </c>
    </row>
    <row r="6" spans="1:12">
      <c r="A6" s="32">
        <v>1</v>
      </c>
      <c r="B6" s="32">
        <v>11</v>
      </c>
      <c r="C6" s="32" t="s">
        <v>18</v>
      </c>
      <c r="D6" s="32">
        <v>997</v>
      </c>
      <c r="E6" s="32" t="s">
        <v>48</v>
      </c>
      <c r="F6" s="32" t="s">
        <v>97</v>
      </c>
      <c r="G6" s="32" t="s">
        <v>32</v>
      </c>
      <c r="H6" s="32">
        <v>5</v>
      </c>
      <c r="I6" s="32">
        <v>6</v>
      </c>
      <c r="J6" s="32" t="s">
        <v>48</v>
      </c>
      <c r="K6" s="32">
        <v>215</v>
      </c>
      <c r="L6" s="32">
        <v>215</v>
      </c>
    </row>
    <row r="7" spans="1:12">
      <c r="A7" s="32">
        <v>2</v>
      </c>
      <c r="B7" s="32">
        <v>12</v>
      </c>
      <c r="C7" s="32" t="s">
        <v>89</v>
      </c>
      <c r="D7" s="32">
        <v>997</v>
      </c>
      <c r="E7" s="32" t="s">
        <v>48</v>
      </c>
      <c r="F7" s="32" t="s">
        <v>9</v>
      </c>
      <c r="G7" s="32" t="s">
        <v>32</v>
      </c>
      <c r="H7" s="32">
        <v>5</v>
      </c>
      <c r="I7" s="32">
        <v>6</v>
      </c>
      <c r="J7" s="32" t="s">
        <v>48</v>
      </c>
      <c r="K7" s="32">
        <v>3</v>
      </c>
      <c r="L7" s="32">
        <v>3</v>
      </c>
    </row>
    <row r="8" spans="1:12">
      <c r="A8" s="32">
        <v>3</v>
      </c>
      <c r="B8" s="32">
        <v>12</v>
      </c>
      <c r="C8" s="32" t="s">
        <v>89</v>
      </c>
      <c r="D8" s="32">
        <v>997</v>
      </c>
      <c r="E8" s="32" t="s">
        <v>48</v>
      </c>
      <c r="F8" s="32" t="s">
        <v>9</v>
      </c>
      <c r="G8" s="32" t="s">
        <v>32</v>
      </c>
      <c r="H8" s="32">
        <v>5</v>
      </c>
      <c r="I8" s="32">
        <v>6</v>
      </c>
      <c r="J8" s="32" t="s">
        <v>48</v>
      </c>
      <c r="K8" s="32">
        <v>16</v>
      </c>
      <c r="L8" s="32">
        <v>16</v>
      </c>
    </row>
    <row r="9" spans="1:12">
      <c r="A9" s="32">
        <v>4</v>
      </c>
      <c r="B9" s="32">
        <v>12</v>
      </c>
      <c r="C9" s="32" t="s">
        <v>89</v>
      </c>
      <c r="D9" s="32">
        <v>997</v>
      </c>
      <c r="E9" s="32" t="s">
        <v>48</v>
      </c>
      <c r="F9" s="32" t="s">
        <v>8</v>
      </c>
      <c r="G9" s="32" t="s">
        <v>32</v>
      </c>
      <c r="H9" s="32">
        <v>5</v>
      </c>
      <c r="I9" s="32">
        <v>6</v>
      </c>
      <c r="J9" s="32" t="s">
        <v>48</v>
      </c>
      <c r="K9" s="32">
        <v>6</v>
      </c>
      <c r="L9" s="32">
        <v>6</v>
      </c>
    </row>
    <row r="10" spans="1:12">
      <c r="A10" s="32">
        <v>5</v>
      </c>
      <c r="B10" s="32">
        <v>12</v>
      </c>
      <c r="C10" s="32" t="s">
        <v>89</v>
      </c>
      <c r="D10" s="32">
        <v>997</v>
      </c>
      <c r="E10" s="32" t="s">
        <v>48</v>
      </c>
      <c r="F10" s="32" t="s">
        <v>97</v>
      </c>
      <c r="G10" s="32" t="s">
        <v>32</v>
      </c>
      <c r="H10" s="32">
        <v>5</v>
      </c>
      <c r="I10" s="32">
        <v>6</v>
      </c>
      <c r="J10" s="32" t="s">
        <v>48</v>
      </c>
      <c r="K10" s="32">
        <v>18</v>
      </c>
      <c r="L10" s="32">
        <v>18</v>
      </c>
    </row>
    <row r="11" spans="1:12">
      <c r="A11" s="32">
        <v>6</v>
      </c>
      <c r="B11" s="32">
        <v>12</v>
      </c>
      <c r="C11" s="32" t="s">
        <v>89</v>
      </c>
      <c r="D11" s="32">
        <v>997</v>
      </c>
      <c r="E11" s="32" t="s">
        <v>48</v>
      </c>
      <c r="F11" s="32" t="s">
        <v>97</v>
      </c>
      <c r="G11" s="32" t="s">
        <v>32</v>
      </c>
      <c r="H11" s="32">
        <v>5</v>
      </c>
      <c r="I11" s="32">
        <v>6</v>
      </c>
      <c r="J11" s="32" t="s">
        <v>48</v>
      </c>
      <c r="K11" s="32">
        <v>51</v>
      </c>
      <c r="L11" s="32">
        <v>51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9"/>
  <sheetViews>
    <sheetView workbookViewId="0">
      <selection activeCell="I15" sqref="I15"/>
    </sheetView>
  </sheetViews>
  <sheetFormatPr baseColWidth="10" defaultColWidth="8.86328125" defaultRowHeight="14.25"/>
  <cols>
    <col min="1" max="1" width="5" style="2" customWidth="1"/>
    <col min="2" max="2" width="10" style="2" customWidth="1"/>
    <col min="3" max="3" width="48" style="2" customWidth="1"/>
    <col min="4" max="4" width="6" style="2" customWidth="1"/>
    <col min="5" max="5" width="56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6" t="s">
        <v>5</v>
      </c>
    </row>
    <row r="2" spans="1:12">
      <c r="B2" s="36" t="s">
        <v>99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2">
      <c r="A5" s="32">
        <v>0</v>
      </c>
      <c r="B5" s="32">
        <v>23</v>
      </c>
      <c r="C5" s="32" t="s">
        <v>100</v>
      </c>
      <c r="D5" s="32">
        <v>2301</v>
      </c>
      <c r="E5" s="32" t="s">
        <v>44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31</v>
      </c>
      <c r="L5" s="32">
        <v>441.65433304800001</v>
      </c>
    </row>
    <row r="6" spans="1:12">
      <c r="A6" s="32">
        <v>1</v>
      </c>
      <c r="B6" s="32">
        <v>23</v>
      </c>
      <c r="C6" s="32" t="s">
        <v>100</v>
      </c>
      <c r="D6" s="32">
        <v>2302</v>
      </c>
      <c r="E6" s="32" t="s">
        <v>45</v>
      </c>
      <c r="F6" s="32" t="s">
        <v>90</v>
      </c>
      <c r="G6" s="32" t="s">
        <v>48</v>
      </c>
      <c r="H6" s="32">
        <v>2</v>
      </c>
      <c r="I6" s="32">
        <v>994</v>
      </c>
      <c r="J6" s="32" t="s">
        <v>48</v>
      </c>
      <c r="K6" s="32">
        <v>4</v>
      </c>
      <c r="L6" s="32">
        <v>2.2469257373799998</v>
      </c>
    </row>
    <row r="7" spans="1:12">
      <c r="A7" s="32">
        <v>2</v>
      </c>
      <c r="B7" s="32">
        <v>24</v>
      </c>
      <c r="C7" s="32" t="s">
        <v>101</v>
      </c>
      <c r="D7" s="32">
        <v>241</v>
      </c>
      <c r="E7" s="32" t="s">
        <v>46</v>
      </c>
      <c r="F7" s="32" t="s">
        <v>90</v>
      </c>
      <c r="G7" s="32" t="s">
        <v>48</v>
      </c>
      <c r="H7" s="32">
        <v>2</v>
      </c>
      <c r="I7" s="32">
        <v>994</v>
      </c>
      <c r="J7" s="32" t="s">
        <v>48</v>
      </c>
      <c r="K7" s="32">
        <v>28</v>
      </c>
      <c r="L7" s="32">
        <v>27.765546048699999</v>
      </c>
    </row>
    <row r="8" spans="1:12">
      <c r="A8" s="32">
        <v>3</v>
      </c>
      <c r="B8" s="32">
        <v>24</v>
      </c>
      <c r="C8" s="32" t="s">
        <v>101</v>
      </c>
      <c r="D8" s="32">
        <v>242</v>
      </c>
      <c r="E8" s="32" t="s">
        <v>47</v>
      </c>
      <c r="F8" s="32" t="s">
        <v>90</v>
      </c>
      <c r="G8" s="32" t="s">
        <v>48</v>
      </c>
      <c r="H8" s="32">
        <v>2</v>
      </c>
      <c r="I8" s="32">
        <v>994</v>
      </c>
      <c r="J8" s="32" t="s">
        <v>48</v>
      </c>
      <c r="K8" s="32">
        <v>2</v>
      </c>
      <c r="L8" s="32">
        <v>21.072635427400002</v>
      </c>
    </row>
    <row r="9" spans="1:12">
      <c r="A9" s="32">
        <v>4</v>
      </c>
      <c r="B9" s="32">
        <v>215</v>
      </c>
      <c r="C9" s="32" t="s">
        <v>102</v>
      </c>
      <c r="D9" s="32">
        <v>997</v>
      </c>
      <c r="E9" s="32" t="s">
        <v>48</v>
      </c>
      <c r="F9" s="32" t="s">
        <v>90</v>
      </c>
      <c r="G9" s="32" t="s">
        <v>48</v>
      </c>
      <c r="H9" s="32">
        <v>2</v>
      </c>
      <c r="I9" s="32">
        <v>994</v>
      </c>
      <c r="J9" s="32" t="s">
        <v>48</v>
      </c>
      <c r="K9" s="32">
        <v>1</v>
      </c>
      <c r="L9" s="32">
        <v>31.706763652199999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applyStyles="1" summaryBelow="0"/>
    <pageSetUpPr autoPageBreaks="0" fitToPage="1"/>
  </sheetPr>
  <dimension ref="A1:L6"/>
  <sheetViews>
    <sheetView workbookViewId="0"/>
  </sheetViews>
  <sheetFormatPr baseColWidth="10" defaultColWidth="8.86328125" defaultRowHeight="14.25"/>
  <cols>
    <col min="1" max="1" width="5" style="2" customWidth="1"/>
    <col min="2" max="2" width="10" style="2" customWidth="1"/>
    <col min="3" max="3" width="43" style="2" customWidth="1"/>
    <col min="4" max="4" width="6" style="2" customWidth="1"/>
    <col min="5" max="5" width="40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6" t="s">
        <v>5</v>
      </c>
    </row>
    <row r="2" spans="1:12">
      <c r="B2" s="36" t="s">
        <v>103</v>
      </c>
    </row>
    <row r="4" spans="1:12">
      <c r="A4" s="21" t="s">
        <v>70</v>
      </c>
      <c r="B4" s="21" t="s">
        <v>82</v>
      </c>
      <c r="C4" s="21" t="s">
        <v>83</v>
      </c>
      <c r="D4" s="21" t="s">
        <v>84</v>
      </c>
      <c r="E4" s="21" t="s">
        <v>85</v>
      </c>
      <c r="F4" s="21" t="s">
        <v>86</v>
      </c>
      <c r="G4" s="21" t="s">
        <v>74</v>
      </c>
      <c r="H4" s="21" t="s">
        <v>75</v>
      </c>
      <c r="I4" s="21" t="s">
        <v>87</v>
      </c>
      <c r="J4" s="21" t="s">
        <v>88</v>
      </c>
      <c r="K4" s="21" t="s">
        <v>76</v>
      </c>
      <c r="L4" s="21" t="s">
        <v>77</v>
      </c>
    </row>
    <row r="5" spans="1:12">
      <c r="A5" s="32">
        <v>0</v>
      </c>
      <c r="B5" s="32">
        <v>23</v>
      </c>
      <c r="C5" s="32" t="s">
        <v>100</v>
      </c>
      <c r="D5" s="32">
        <v>2301</v>
      </c>
      <c r="E5" s="32" t="s">
        <v>44</v>
      </c>
      <c r="F5" s="32" t="s">
        <v>90</v>
      </c>
      <c r="G5" s="32" t="s">
        <v>48</v>
      </c>
      <c r="H5" s="32">
        <v>2</v>
      </c>
      <c r="I5" s="32">
        <v>994</v>
      </c>
      <c r="J5" s="32" t="s">
        <v>48</v>
      </c>
      <c r="K5" s="32">
        <v>8</v>
      </c>
      <c r="L5" s="32">
        <v>86.605279443399994</v>
      </c>
    </row>
    <row r="6" spans="1:12">
      <c r="A6" s="32">
        <v>1</v>
      </c>
      <c r="B6" s="32">
        <v>23</v>
      </c>
      <c r="C6" s="32" t="s">
        <v>100</v>
      </c>
      <c r="D6" s="32">
        <v>2302</v>
      </c>
      <c r="E6" s="32" t="s">
        <v>45</v>
      </c>
      <c r="F6" s="32" t="s">
        <v>90</v>
      </c>
      <c r="G6" s="32" t="s">
        <v>48</v>
      </c>
      <c r="H6" s="32">
        <v>2</v>
      </c>
      <c r="I6" s="32">
        <v>994</v>
      </c>
      <c r="J6" s="32" t="s">
        <v>48</v>
      </c>
      <c r="K6" s="32">
        <v>3</v>
      </c>
      <c r="L6" s="32">
        <v>1.01371783765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16</vt:i4>
      </vt:variant>
    </vt:vector>
  </HeadingPairs>
  <TitlesOfParts>
    <vt:vector size="16" baseType="lpstr">
      <vt:lpstr>Info_Grading</vt:lpstr>
      <vt:lpstr>Grading</vt:lpstr>
      <vt:lpstr>_observedEventA_v1_aoi</vt:lpstr>
      <vt:lpstr>_builtUpA_v1_aoi</vt:lpstr>
      <vt:lpstr>_builtUpA_v1_aff</vt:lpstr>
      <vt:lpstr>_builtUpP_m_v1_aoi</vt:lpstr>
      <vt:lpstr>_builtUpP_m_v1_aff</vt:lpstr>
      <vt:lpstr>_facilitiesA_v1_aoi</vt:lpstr>
      <vt:lpstr>_facilitiesA_v1_aff</vt:lpstr>
      <vt:lpstr>_facilitiesL_m_v1_aoi</vt:lpstr>
      <vt:lpstr>_facilitiesL_m_v1_aff</vt:lpstr>
      <vt:lpstr>_transportationA_v1_aoi</vt:lpstr>
      <vt:lpstr>_transportationL_v1_aoi</vt:lpstr>
      <vt:lpstr>_transportationL_v1_aff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Stéphanie BATTISTON</cp:lastModifiedBy>
  <cp:lastPrinted>2020-10-14T12:56:37Z</cp:lastPrinted>
  <dcterms:created xsi:type="dcterms:W3CDTF">2017-04-13T10:25:13Z</dcterms:created>
  <dcterms:modified xsi:type="dcterms:W3CDTF">2023-07-21T22:52:23Z</dcterms:modified>
</cp:coreProperties>
</file>